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Mimi ž" sheetId="1" r:id="rId1"/>
    <sheet name="Nejmladší ž" sheetId="2" r:id="rId2"/>
    <sheet name="Mladší ž" sheetId="3" r:id="rId3"/>
    <sheet name="Starší ž" sheetId="4" r:id="rId4"/>
    <sheet name="Žákyně &quot;B&quot;" sheetId="5" r:id="rId5"/>
    <sheet name="Juniorky, Ženy &quot;B&quot;" sheetId="6" r:id="rId6"/>
  </sheets>
  <definedNames/>
  <calcPr fullCalcOnLoad="1"/>
</workbook>
</file>

<file path=xl/sharedStrings.xml><?xml version="1.0" encoding="utf-8"?>
<sst xmlns="http://schemas.openxmlformats.org/spreadsheetml/2006/main" count="333" uniqueCount="130">
  <si>
    <t>Aprílový dvojboj - Sezimovo Ústí 26.4.2014</t>
  </si>
  <si>
    <r>
      <t xml:space="preserve">I. kategorie - mimi ž. </t>
    </r>
    <r>
      <rPr>
        <sz val="14"/>
        <rFont val="Arial"/>
        <family val="2"/>
      </rPr>
      <t xml:space="preserve">(2008 a ml.) </t>
    </r>
  </si>
  <si>
    <t>Poř.</t>
  </si>
  <si>
    <t>Jméno</t>
  </si>
  <si>
    <t>Rok naroz.</t>
  </si>
  <si>
    <t>Oddíl</t>
  </si>
  <si>
    <t>LAVIČKA</t>
  </si>
  <si>
    <t>PROSTNÁ</t>
  </si>
  <si>
    <t>CELKEM</t>
  </si>
  <si>
    <t>D</t>
  </si>
  <si>
    <t>E</t>
  </si>
  <si>
    <t>Srážky</t>
  </si>
  <si>
    <t>Neutrál.  srážky</t>
  </si>
  <si>
    <t>Koneč ná</t>
  </si>
  <si>
    <t>1.</t>
  </si>
  <si>
    <t>Rozárie ŠVEHLOVÁ</t>
  </si>
  <si>
    <t>Merkur Č.Buděj.</t>
  </si>
  <si>
    <t>2.</t>
  </si>
  <si>
    <t>Dorota PEŠOVÁ</t>
  </si>
  <si>
    <t>Sokol Bedřichov</t>
  </si>
  <si>
    <t>3.</t>
  </si>
  <si>
    <t>Sára VOKŘÍNKOVÁ</t>
  </si>
  <si>
    <t>4.</t>
  </si>
  <si>
    <t>Kateřina VYBÍRALOVÁ</t>
  </si>
  <si>
    <t>Slovan J.Hradec</t>
  </si>
  <si>
    <t>5.</t>
  </si>
  <si>
    <t>Barbora DVOŘÁKOVÁ</t>
  </si>
  <si>
    <t>6.</t>
  </si>
  <si>
    <t>Kateřina FÜLLSACKOVÁ</t>
  </si>
  <si>
    <t>7.</t>
  </si>
  <si>
    <t>Viktorie ŠÍMOVÁ</t>
  </si>
  <si>
    <t>8.</t>
  </si>
  <si>
    <t>Andrea FILIPI</t>
  </si>
  <si>
    <t>9.</t>
  </si>
  <si>
    <t>Bára ŠPAČKOVÁ</t>
  </si>
  <si>
    <t>10.</t>
  </si>
  <si>
    <t>Anna HOLICKÁ</t>
  </si>
  <si>
    <t>11.</t>
  </si>
  <si>
    <t>Sofie STAŇKOVÁ</t>
  </si>
  <si>
    <t>Sokol Milevsko</t>
  </si>
  <si>
    <t>12.</t>
  </si>
  <si>
    <t>Amálie PILEČKOVÁ</t>
  </si>
  <si>
    <t>13.</t>
  </si>
  <si>
    <t>Anna VENDLOVÁ</t>
  </si>
  <si>
    <t>14.</t>
  </si>
  <si>
    <t>Nela ZUZÁKOVÁ</t>
  </si>
  <si>
    <t>15.</t>
  </si>
  <si>
    <t>16.</t>
  </si>
  <si>
    <t>17.</t>
  </si>
  <si>
    <t>18.</t>
  </si>
  <si>
    <t>19.</t>
  </si>
  <si>
    <r>
      <t xml:space="preserve">II. kategorie - nejmladší žákyně </t>
    </r>
    <r>
      <rPr>
        <sz val="14"/>
        <rFont val="Arial"/>
        <family val="2"/>
      </rPr>
      <t xml:space="preserve">(2005 a 2007) </t>
    </r>
  </si>
  <si>
    <t>KLADINA</t>
  </si>
  <si>
    <t>Nikola BAGOVÁ</t>
  </si>
  <si>
    <t>Sofie FOŠUMOVÁ</t>
  </si>
  <si>
    <t>Eliška KRAJŇÁKOVÁ</t>
  </si>
  <si>
    <t>Tina VLAŽNÁ</t>
  </si>
  <si>
    <t>Sára WAGNEROVÁ</t>
  </si>
  <si>
    <t>Alžběta FIALOVÁ</t>
  </si>
  <si>
    <t>Tereza STAŇKOVÁ</t>
  </si>
  <si>
    <t>Ivana ZAŇÁKOVÁ</t>
  </si>
  <si>
    <t>SG Pelhřimov</t>
  </si>
  <si>
    <t>Lucie ŠORŠOVÁ</t>
  </si>
  <si>
    <t>Nela KRAJŇÁKOVÁ</t>
  </si>
  <si>
    <t>Karolina OMASTOVÁ</t>
  </si>
  <si>
    <t>N.Včelnice</t>
  </si>
  <si>
    <t>Karolina MARYŠKOVÁ</t>
  </si>
  <si>
    <t>Kristýna HÁJKOVÁ</t>
  </si>
  <si>
    <t>Natálie PŘIBYLOVÁ</t>
  </si>
  <si>
    <t>Michaela KŘÍŽOVÁ</t>
  </si>
  <si>
    <t>Barbora JAROŠOVÁ</t>
  </si>
  <si>
    <t>Justýna HOLICKÁ</t>
  </si>
  <si>
    <t>Karolina KRŮTOVÁ</t>
  </si>
  <si>
    <t>Karolina KAMENICKÁ</t>
  </si>
  <si>
    <t>20.</t>
  </si>
  <si>
    <t>Barbora FILAUSOVÁ</t>
  </si>
  <si>
    <t>21.</t>
  </si>
  <si>
    <t>Pavla VOZOBULOVÁ</t>
  </si>
  <si>
    <t>Šumavan Vimperk</t>
  </si>
  <si>
    <t>22.</t>
  </si>
  <si>
    <t>Alice JEŽKOVÁ</t>
  </si>
  <si>
    <t>23.</t>
  </si>
  <si>
    <t>Ema HAVELKOVÁ</t>
  </si>
  <si>
    <t>24.</t>
  </si>
  <si>
    <t>Kateřina DVOŘÁKOVÁ</t>
  </si>
  <si>
    <t>25.</t>
  </si>
  <si>
    <t>Lucie NOUZOVÁ</t>
  </si>
  <si>
    <t>Loko Veselí n/L.</t>
  </si>
  <si>
    <t>26.</t>
  </si>
  <si>
    <t>Anna HANZLOVÁ</t>
  </si>
  <si>
    <t>27.</t>
  </si>
  <si>
    <t>Adéla KAŠPAROVÁ</t>
  </si>
  <si>
    <t>28.</t>
  </si>
  <si>
    <t>Eliška VAČKÁŘOVÁ</t>
  </si>
  <si>
    <r>
      <t xml:space="preserve">III. kategorie - mladší žákyně </t>
    </r>
    <r>
      <rPr>
        <sz val="14"/>
        <rFont val="Arial"/>
        <family val="2"/>
      </rPr>
      <t xml:space="preserve">(2005 a 2007) </t>
    </r>
  </si>
  <si>
    <t>BRADLA</t>
  </si>
  <si>
    <t>Klára HONZÍKOVÁ</t>
  </si>
  <si>
    <t>Spartak S.Ústí</t>
  </si>
  <si>
    <t>Sofie FLAŠKOVÁ</t>
  </si>
  <si>
    <t>Tereza CHVÁTALOVÁ</t>
  </si>
  <si>
    <t>Lucie VÁGNEROVÁ</t>
  </si>
  <si>
    <t>Mara LAZAR</t>
  </si>
  <si>
    <t>Kateřina ŠVEHLOVÁ</t>
  </si>
  <si>
    <t>Dominika JANÁKOVÁ</t>
  </si>
  <si>
    <t>Kateřina LUDVÍKOVÁ</t>
  </si>
  <si>
    <t>Rozálie RYBÁKOVÁ</t>
  </si>
  <si>
    <t>Viktorie VÍTOVÁ</t>
  </si>
  <si>
    <t>Anna TRNKOVÁ</t>
  </si>
  <si>
    <t>Kristýna HÝBLOVÁ</t>
  </si>
  <si>
    <t>Marie SLABÁ</t>
  </si>
  <si>
    <t>Kateřina TOMŠŮ</t>
  </si>
  <si>
    <t>Michaela SRBOVÁ</t>
  </si>
  <si>
    <t>Kateřina PAZDÍRKOVÁ</t>
  </si>
  <si>
    <t>Eliška ŠVECOVÁ</t>
  </si>
  <si>
    <r>
      <t xml:space="preserve">IV. kategorie - starší žákyně </t>
    </r>
    <r>
      <rPr>
        <sz val="14"/>
        <rFont val="Arial"/>
        <family val="2"/>
      </rPr>
      <t xml:space="preserve">(2004 a 2006) </t>
    </r>
  </si>
  <si>
    <t>Kateřina AUBRECHTOVÁ</t>
  </si>
  <si>
    <t>Zuzana PUČEJDLOVÁ</t>
  </si>
  <si>
    <r>
      <t xml:space="preserve">V. kategorie - žákyně "B" </t>
    </r>
    <r>
      <rPr>
        <sz val="14"/>
        <rFont val="Arial"/>
        <family val="2"/>
      </rPr>
      <t>(2002 - 2005)</t>
    </r>
    <r>
      <rPr>
        <b/>
        <sz val="14"/>
        <rFont val="Arial"/>
        <family val="2"/>
      </rPr>
      <t xml:space="preserve"> </t>
    </r>
  </si>
  <si>
    <t>Karolína PODLAHOVÁ</t>
  </si>
  <si>
    <t>Petra CHALUPOVÁ</t>
  </si>
  <si>
    <t>Barbora CHRPOVÁ</t>
  </si>
  <si>
    <t>Dorota ŠABLATÚROVÁ</t>
  </si>
  <si>
    <t>Zuzana POLÍVKOVÁ</t>
  </si>
  <si>
    <t>Zlatka VRATIŠOVSKÁ</t>
  </si>
  <si>
    <t>Gabriela VESELÁ</t>
  </si>
  <si>
    <t>Adéla DVOŘÁKOVÁ</t>
  </si>
  <si>
    <r>
      <t>VI. kategorie - juniorky + ženy "B"</t>
    </r>
    <r>
      <rPr>
        <sz val="14"/>
        <rFont val="Arial"/>
        <family val="2"/>
      </rPr>
      <t xml:space="preserve"> (2001 a starší) </t>
    </r>
  </si>
  <si>
    <t>Gabriela JÍROVÁ</t>
  </si>
  <si>
    <t>Jana KRTOUŠOVÁ</t>
  </si>
  <si>
    <t>Barbora KEŠNAROVÁ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</si>
</sst>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_-* #,##0.00&quot; Kč&quot;_-;\-* #,##0.00&quot; Kč&quot;_-;_-* \-??&quot; Kč&quot;_-;_-@_-"/>
  </numFmts>
  <fonts count="47">
    <font>
      <sz val="10"/>
      <name val="Arial CE"/>
      <family val="2"/>
    </font>
    <font>
      <sz val="10"/>
      <name val="Arial"/>
      <family val="0"/>
    </font>
    <font>
      <sz val="12"/>
      <name val="Garamond"/>
      <family val="1"/>
    </font>
    <font>
      <b/>
      <i/>
      <sz val="2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28"/>
      <name val="Garamond"/>
      <family val="1"/>
    </font>
    <font>
      <b/>
      <i/>
      <sz val="12"/>
      <name val="Times New Roman"/>
      <family val="1"/>
    </font>
    <font>
      <sz val="11"/>
      <name val="Garamond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ck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2" fontId="6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Fill="1" applyAlignment="1">
      <alignment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right"/>
    </xf>
    <xf numFmtId="164" fontId="1" fillId="0" borderId="18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2" fontId="12" fillId="0" borderId="0" xfId="0" applyNumberFormat="1" applyFont="1" applyAlignment="1">
      <alignment/>
    </xf>
    <xf numFmtId="2" fontId="10" fillId="0" borderId="24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164" fontId="1" fillId="0" borderId="31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1" fillId="0" borderId="32" xfId="0" applyNumberFormat="1" applyFont="1" applyBorder="1" applyAlignment="1">
      <alignment horizontal="center"/>
    </xf>
    <xf numFmtId="164" fontId="1" fillId="0" borderId="33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164" fontId="1" fillId="0" borderId="34" xfId="0" applyNumberFormat="1" applyFont="1" applyBorder="1" applyAlignment="1">
      <alignment horizontal="center"/>
    </xf>
    <xf numFmtId="0" fontId="1" fillId="0" borderId="35" xfId="0" applyFont="1" applyFill="1" applyBorder="1" applyAlignment="1">
      <alignment/>
    </xf>
    <xf numFmtId="2" fontId="1" fillId="0" borderId="36" xfId="0" applyNumberFormat="1" applyFont="1" applyBorder="1" applyAlignment="1">
      <alignment horizontal="center"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11" fillId="0" borderId="39" xfId="0" applyFont="1" applyFill="1" applyBorder="1" applyAlignment="1">
      <alignment horizontal="right"/>
    </xf>
    <xf numFmtId="164" fontId="1" fillId="0" borderId="40" xfId="0" applyNumberFormat="1" applyFont="1" applyBorder="1" applyAlignment="1">
      <alignment horizontal="center"/>
    </xf>
    <xf numFmtId="164" fontId="1" fillId="0" borderId="38" xfId="0" applyNumberFormat="1" applyFont="1" applyBorder="1" applyAlignment="1">
      <alignment horizontal="center"/>
    </xf>
    <xf numFmtId="164" fontId="1" fillId="0" borderId="41" xfId="0" applyNumberFormat="1" applyFont="1" applyBorder="1" applyAlignment="1">
      <alignment horizontal="center"/>
    </xf>
    <xf numFmtId="164" fontId="1" fillId="0" borderId="39" xfId="0" applyNumberFormat="1" applyFont="1" applyBorder="1" applyAlignment="1">
      <alignment horizontal="center"/>
    </xf>
    <xf numFmtId="164" fontId="1" fillId="0" borderId="42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left"/>
    </xf>
    <xf numFmtId="2" fontId="8" fillId="0" borderId="0" xfId="0" applyNumberFormat="1" applyFont="1" applyBorder="1" applyAlignment="1">
      <alignment horizontal="center"/>
    </xf>
    <xf numFmtId="2" fontId="8" fillId="0" borderId="0" xfId="38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1" fillId="0" borderId="43" xfId="0" applyNumberFormat="1" applyFont="1" applyBorder="1" applyAlignment="1">
      <alignment horizontal="center"/>
    </xf>
    <xf numFmtId="164" fontId="1" fillId="0" borderId="44" xfId="0" applyNumberFormat="1" applyFont="1" applyBorder="1" applyAlignment="1">
      <alignment horizontal="center"/>
    </xf>
    <xf numFmtId="0" fontId="1" fillId="0" borderId="40" xfId="0" applyFont="1" applyFill="1" applyBorder="1" applyAlignment="1">
      <alignment/>
    </xf>
    <xf numFmtId="0" fontId="1" fillId="0" borderId="38" xfId="0" applyFont="1" applyFill="1" applyBorder="1" applyAlignment="1">
      <alignment horizontal="center"/>
    </xf>
    <xf numFmtId="164" fontId="1" fillId="0" borderId="45" xfId="0" applyNumberFormat="1" applyFont="1" applyBorder="1" applyAlignment="1">
      <alignment horizontal="center"/>
    </xf>
    <xf numFmtId="164" fontId="1" fillId="0" borderId="46" xfId="0" applyNumberFormat="1" applyFont="1" applyBorder="1" applyAlignment="1">
      <alignment horizontal="center"/>
    </xf>
    <xf numFmtId="164" fontId="1" fillId="0" borderId="47" xfId="0" applyNumberFormat="1" applyFont="1" applyBorder="1" applyAlignment="1">
      <alignment horizontal="center"/>
    </xf>
    <xf numFmtId="164" fontId="1" fillId="0" borderId="48" xfId="0" applyNumberFormat="1" applyFont="1" applyBorder="1" applyAlignment="1">
      <alignment horizontal="center"/>
    </xf>
    <xf numFmtId="164" fontId="1" fillId="0" borderId="49" xfId="0" applyNumberFormat="1" applyFont="1" applyBorder="1" applyAlignment="1">
      <alignment horizontal="center"/>
    </xf>
    <xf numFmtId="2" fontId="10" fillId="0" borderId="5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11" fillId="0" borderId="39" xfId="0" applyFont="1" applyBorder="1" applyAlignment="1">
      <alignment horizontal="right"/>
    </xf>
    <xf numFmtId="0" fontId="1" fillId="0" borderId="40" xfId="0" applyFont="1" applyBorder="1" applyAlignment="1">
      <alignment horizontal="left"/>
    </xf>
    <xf numFmtId="2" fontId="3" fillId="0" borderId="51" xfId="0" applyNumberFormat="1" applyFont="1" applyFill="1" applyBorder="1" applyAlignment="1">
      <alignment horizontal="center" vertical="center"/>
    </xf>
    <xf numFmtId="2" fontId="4" fillId="0" borderId="52" xfId="0" applyNumberFormat="1" applyFont="1" applyFill="1" applyBorder="1" applyAlignment="1">
      <alignment horizontal="center" vertical="center"/>
    </xf>
    <xf numFmtId="2" fontId="7" fillId="0" borderId="53" xfId="0" applyNumberFormat="1" applyFont="1" applyBorder="1" applyAlignment="1">
      <alignment horizontal="center" vertical="center"/>
    </xf>
    <xf numFmtId="2" fontId="7" fillId="0" borderId="54" xfId="0" applyNumberFormat="1" applyFont="1" applyBorder="1" applyAlignment="1">
      <alignment horizontal="center" vertical="center"/>
    </xf>
    <xf numFmtId="2" fontId="7" fillId="0" borderId="55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/>
    </xf>
    <xf numFmtId="2" fontId="7" fillId="0" borderId="56" xfId="0" applyNumberFormat="1" applyFont="1" applyBorder="1" applyAlignment="1">
      <alignment horizontal="center"/>
    </xf>
    <xf numFmtId="164" fontId="7" fillId="0" borderId="57" xfId="0" applyNumberFormat="1" applyFont="1" applyBorder="1" applyAlignment="1">
      <alignment horizontal="center" vertical="center"/>
    </xf>
    <xf numFmtId="164" fontId="1" fillId="0" borderId="58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7"/>
  <sheetViews>
    <sheetView tabSelected="1" zoomScalePageLayoutView="0" workbookViewId="0" topLeftCell="A1">
      <selection activeCell="J23" sqref="J23"/>
    </sheetView>
  </sheetViews>
  <sheetFormatPr defaultColWidth="9.00390625" defaultRowHeight="12.75"/>
  <cols>
    <col min="1" max="1" width="5.25390625" style="1" customWidth="1"/>
    <col min="2" max="2" width="24.75390625" style="1" customWidth="1"/>
    <col min="3" max="3" width="7.00390625" style="1" customWidth="1"/>
    <col min="4" max="4" width="14.75390625" style="2" customWidth="1"/>
    <col min="5" max="14" width="7.75390625" style="3" customWidth="1"/>
    <col min="15" max="15" width="11.75390625" style="4" customWidth="1"/>
    <col min="16" max="16384" width="9.125" style="1" customWidth="1"/>
  </cols>
  <sheetData>
    <row r="1" spans="1:15" ht="36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s="5" customFormat="1" ht="25.5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9" s="6" customFormat="1" ht="13.5" customHeight="1">
      <c r="A3" s="71" t="s">
        <v>2</v>
      </c>
      <c r="B3" s="72" t="s">
        <v>3</v>
      </c>
      <c r="C3" s="73" t="s">
        <v>4</v>
      </c>
      <c r="D3" s="74" t="s">
        <v>5</v>
      </c>
      <c r="E3" s="75" t="s">
        <v>6</v>
      </c>
      <c r="F3" s="75"/>
      <c r="G3" s="75"/>
      <c r="H3" s="75"/>
      <c r="I3" s="75"/>
      <c r="J3" s="75" t="s">
        <v>7</v>
      </c>
      <c r="K3" s="75"/>
      <c r="L3" s="75"/>
      <c r="M3" s="75"/>
      <c r="N3" s="75"/>
      <c r="O3" s="76" t="s">
        <v>8</v>
      </c>
      <c r="S3" s="7"/>
    </row>
    <row r="4" spans="1:15" s="6" customFormat="1" ht="31.5" customHeight="1">
      <c r="A4" s="71"/>
      <c r="B4" s="72"/>
      <c r="C4" s="73"/>
      <c r="D4" s="74"/>
      <c r="E4" s="8" t="s">
        <v>9</v>
      </c>
      <c r="F4" s="9" t="s">
        <v>10</v>
      </c>
      <c r="G4" s="10" t="s">
        <v>11</v>
      </c>
      <c r="H4" s="11" t="s">
        <v>12</v>
      </c>
      <c r="I4" s="12" t="s">
        <v>13</v>
      </c>
      <c r="J4" s="8" t="s">
        <v>9</v>
      </c>
      <c r="K4" s="9" t="s">
        <v>10</v>
      </c>
      <c r="L4" s="10" t="s">
        <v>11</v>
      </c>
      <c r="M4" s="11" t="s">
        <v>12</v>
      </c>
      <c r="N4" s="12" t="s">
        <v>13</v>
      </c>
      <c r="O4" s="76"/>
    </row>
    <row r="5" spans="1:15" s="23" customFormat="1" ht="15">
      <c r="A5" s="13" t="s">
        <v>14</v>
      </c>
      <c r="B5" s="14" t="s">
        <v>15</v>
      </c>
      <c r="C5" s="15">
        <v>2008</v>
      </c>
      <c r="D5" s="16" t="s">
        <v>16</v>
      </c>
      <c r="E5" s="17">
        <v>10</v>
      </c>
      <c r="F5" s="18"/>
      <c r="G5" s="19">
        <v>0.6000000000000001</v>
      </c>
      <c r="H5" s="20"/>
      <c r="I5" s="21">
        <f aca="true" t="shared" si="0" ref="I5:I18">SUM(E5+F5-G5-H5)</f>
        <v>9.4</v>
      </c>
      <c r="J5" s="17">
        <v>9.5</v>
      </c>
      <c r="K5" s="18"/>
      <c r="L5" s="19">
        <v>1</v>
      </c>
      <c r="M5" s="20"/>
      <c r="N5" s="21">
        <f aca="true" t="shared" si="1" ref="N5:N18">SUM(J5+K5-L5-M5)</f>
        <v>8.5</v>
      </c>
      <c r="O5" s="22">
        <f aca="true" t="shared" si="2" ref="O5:O18">SUM(N5,I5)</f>
        <v>17.9</v>
      </c>
    </row>
    <row r="6" spans="1:15" s="23" customFormat="1" ht="15">
      <c r="A6" s="24" t="s">
        <v>17</v>
      </c>
      <c r="B6" s="14" t="s">
        <v>18</v>
      </c>
      <c r="C6" s="15">
        <v>2008</v>
      </c>
      <c r="D6" s="16" t="s">
        <v>19</v>
      </c>
      <c r="E6" s="25">
        <v>10</v>
      </c>
      <c r="F6" s="26"/>
      <c r="G6" s="27">
        <v>0.9</v>
      </c>
      <c r="H6" s="26"/>
      <c r="I6" s="28">
        <f t="shared" si="0"/>
        <v>9.1</v>
      </c>
      <c r="J6" s="25">
        <v>10</v>
      </c>
      <c r="K6" s="26"/>
      <c r="L6" s="27">
        <v>1.5</v>
      </c>
      <c r="M6" s="26"/>
      <c r="N6" s="28">
        <f t="shared" si="1"/>
        <v>8.5</v>
      </c>
      <c r="O6" s="29">
        <f t="shared" si="2"/>
        <v>17.6</v>
      </c>
    </row>
    <row r="7" spans="1:15" s="23" customFormat="1" ht="15">
      <c r="A7" s="24" t="s">
        <v>20</v>
      </c>
      <c r="B7" s="14" t="s">
        <v>21</v>
      </c>
      <c r="C7" s="15">
        <v>2008</v>
      </c>
      <c r="D7" s="16" t="s">
        <v>19</v>
      </c>
      <c r="E7" s="30">
        <v>10</v>
      </c>
      <c r="F7" s="31"/>
      <c r="G7" s="32">
        <v>1</v>
      </c>
      <c r="H7" s="33"/>
      <c r="I7" s="34">
        <f t="shared" si="0"/>
        <v>9</v>
      </c>
      <c r="J7" s="30">
        <v>10</v>
      </c>
      <c r="K7" s="31"/>
      <c r="L7" s="32">
        <v>1.7000000000000002</v>
      </c>
      <c r="M7" s="33"/>
      <c r="N7" s="34">
        <f t="shared" si="1"/>
        <v>8.3</v>
      </c>
      <c r="O7" s="35">
        <f t="shared" si="2"/>
        <v>17.3</v>
      </c>
    </row>
    <row r="8" spans="1:15" s="23" customFormat="1" ht="15">
      <c r="A8" s="36" t="s">
        <v>22</v>
      </c>
      <c r="B8" s="14" t="s">
        <v>23</v>
      </c>
      <c r="C8" s="15">
        <v>2008</v>
      </c>
      <c r="D8" s="16" t="s">
        <v>24</v>
      </c>
      <c r="E8" s="30">
        <v>10</v>
      </c>
      <c r="F8" s="31"/>
      <c r="G8" s="32">
        <v>1.4</v>
      </c>
      <c r="H8" s="33"/>
      <c r="I8" s="34">
        <f t="shared" si="0"/>
        <v>8.6</v>
      </c>
      <c r="J8" s="30">
        <v>10</v>
      </c>
      <c r="K8" s="31"/>
      <c r="L8" s="32">
        <v>1.6</v>
      </c>
      <c r="M8" s="33"/>
      <c r="N8" s="34">
        <f t="shared" si="1"/>
        <v>8.4</v>
      </c>
      <c r="O8" s="35">
        <f t="shared" si="2"/>
        <v>17</v>
      </c>
    </row>
    <row r="9" spans="1:15" s="23" customFormat="1" ht="15">
      <c r="A9" s="36" t="s">
        <v>25</v>
      </c>
      <c r="B9" s="14" t="s">
        <v>26</v>
      </c>
      <c r="C9" s="15">
        <v>2008</v>
      </c>
      <c r="D9" s="16" t="s">
        <v>24</v>
      </c>
      <c r="E9" s="30">
        <v>10</v>
      </c>
      <c r="F9" s="31"/>
      <c r="G9" s="37">
        <v>1</v>
      </c>
      <c r="H9" s="37"/>
      <c r="I9" s="34">
        <f t="shared" si="0"/>
        <v>9</v>
      </c>
      <c r="J9" s="30">
        <v>10</v>
      </c>
      <c r="K9" s="31"/>
      <c r="L9" s="37">
        <v>2.1</v>
      </c>
      <c r="M9" s="37"/>
      <c r="N9" s="34">
        <f t="shared" si="1"/>
        <v>7.9</v>
      </c>
      <c r="O9" s="35">
        <f t="shared" si="2"/>
        <v>16.9</v>
      </c>
    </row>
    <row r="10" spans="1:15" s="23" customFormat="1" ht="15">
      <c r="A10" s="36" t="s">
        <v>27</v>
      </c>
      <c r="B10" s="14" t="s">
        <v>28</v>
      </c>
      <c r="C10" s="15">
        <v>2008</v>
      </c>
      <c r="D10" s="16" t="s">
        <v>24</v>
      </c>
      <c r="E10" s="30">
        <v>10</v>
      </c>
      <c r="F10" s="31"/>
      <c r="G10" s="32">
        <v>2</v>
      </c>
      <c r="H10" s="33"/>
      <c r="I10" s="34">
        <f t="shared" si="0"/>
        <v>8</v>
      </c>
      <c r="J10" s="30">
        <v>10</v>
      </c>
      <c r="K10" s="31"/>
      <c r="L10" s="32">
        <v>2.5</v>
      </c>
      <c r="M10" s="33"/>
      <c r="N10" s="34">
        <f t="shared" si="1"/>
        <v>7.5</v>
      </c>
      <c r="O10" s="35">
        <f t="shared" si="2"/>
        <v>15.5</v>
      </c>
    </row>
    <row r="11" spans="1:15" s="23" customFormat="1" ht="15">
      <c r="A11" s="36" t="s">
        <v>29</v>
      </c>
      <c r="B11" s="14" t="s">
        <v>30</v>
      </c>
      <c r="C11" s="15">
        <v>2008</v>
      </c>
      <c r="D11" s="16" t="s">
        <v>24</v>
      </c>
      <c r="E11" s="30">
        <v>10</v>
      </c>
      <c r="F11" s="31"/>
      <c r="G11" s="37">
        <v>1.9</v>
      </c>
      <c r="H11" s="37"/>
      <c r="I11" s="34">
        <f t="shared" si="0"/>
        <v>8.1</v>
      </c>
      <c r="J11" s="30">
        <v>10</v>
      </c>
      <c r="K11" s="31"/>
      <c r="L11" s="37">
        <v>3</v>
      </c>
      <c r="M11" s="37"/>
      <c r="N11" s="34">
        <f t="shared" si="1"/>
        <v>7</v>
      </c>
      <c r="O11" s="35">
        <f t="shared" si="2"/>
        <v>15.1</v>
      </c>
    </row>
    <row r="12" spans="1:15" s="23" customFormat="1" ht="15">
      <c r="A12" s="36" t="s">
        <v>31</v>
      </c>
      <c r="B12" s="14" t="s">
        <v>32</v>
      </c>
      <c r="C12" s="15">
        <v>2008</v>
      </c>
      <c r="D12" s="16" t="s">
        <v>24</v>
      </c>
      <c r="E12" s="30">
        <v>10</v>
      </c>
      <c r="F12" s="31"/>
      <c r="G12" s="32">
        <v>2.2</v>
      </c>
      <c r="H12" s="33"/>
      <c r="I12" s="34">
        <f t="shared" si="0"/>
        <v>7.8</v>
      </c>
      <c r="J12" s="30">
        <v>10</v>
      </c>
      <c r="K12" s="31"/>
      <c r="L12" s="32">
        <v>4.5</v>
      </c>
      <c r="M12" s="33"/>
      <c r="N12" s="34">
        <f t="shared" si="1"/>
        <v>5.5</v>
      </c>
      <c r="O12" s="35">
        <f t="shared" si="2"/>
        <v>13.3</v>
      </c>
    </row>
    <row r="13" spans="1:15" s="23" customFormat="1" ht="15">
      <c r="A13" s="36" t="s">
        <v>33</v>
      </c>
      <c r="B13" s="38" t="s">
        <v>34</v>
      </c>
      <c r="C13" s="15">
        <v>2009</v>
      </c>
      <c r="D13" s="16" t="s">
        <v>24</v>
      </c>
      <c r="E13" s="30">
        <v>9</v>
      </c>
      <c r="F13" s="31"/>
      <c r="G13" s="37">
        <v>2.1</v>
      </c>
      <c r="H13" s="37"/>
      <c r="I13" s="34">
        <f t="shared" si="0"/>
        <v>6.9</v>
      </c>
      <c r="J13" s="30">
        <v>9</v>
      </c>
      <c r="K13" s="31"/>
      <c r="L13" s="37">
        <v>3.1</v>
      </c>
      <c r="M13" s="37"/>
      <c r="N13" s="34">
        <f t="shared" si="1"/>
        <v>5.9</v>
      </c>
      <c r="O13" s="35">
        <f t="shared" si="2"/>
        <v>12.8</v>
      </c>
    </row>
    <row r="14" spans="1:15" s="23" customFormat="1" ht="15">
      <c r="A14" s="36" t="s">
        <v>35</v>
      </c>
      <c r="B14" s="38" t="s">
        <v>36</v>
      </c>
      <c r="C14" s="15">
        <v>2009</v>
      </c>
      <c r="D14" s="16" t="s">
        <v>24</v>
      </c>
      <c r="E14" s="30">
        <v>9</v>
      </c>
      <c r="F14" s="31"/>
      <c r="G14" s="37">
        <v>2.5</v>
      </c>
      <c r="H14" s="37"/>
      <c r="I14" s="34">
        <f t="shared" si="0"/>
        <v>6.5</v>
      </c>
      <c r="J14" s="30">
        <v>9</v>
      </c>
      <c r="K14" s="31"/>
      <c r="L14" s="37">
        <v>3.8</v>
      </c>
      <c r="M14" s="37"/>
      <c r="N14" s="34">
        <f t="shared" si="1"/>
        <v>5.2</v>
      </c>
      <c r="O14" s="35">
        <f t="shared" si="2"/>
        <v>11.7</v>
      </c>
    </row>
    <row r="15" spans="1:15" s="23" customFormat="1" ht="15">
      <c r="A15" s="36" t="s">
        <v>37</v>
      </c>
      <c r="B15" s="14" t="s">
        <v>38</v>
      </c>
      <c r="C15" s="15">
        <v>2008</v>
      </c>
      <c r="D15" s="16" t="s">
        <v>39</v>
      </c>
      <c r="E15" s="30">
        <v>9</v>
      </c>
      <c r="F15" s="31"/>
      <c r="G15" s="32">
        <v>3.4</v>
      </c>
      <c r="H15" s="33">
        <v>1</v>
      </c>
      <c r="I15" s="34">
        <f t="shared" si="0"/>
        <v>4.6</v>
      </c>
      <c r="J15" s="30">
        <v>10</v>
      </c>
      <c r="K15" s="31"/>
      <c r="L15" s="32">
        <v>3.4</v>
      </c>
      <c r="M15" s="33"/>
      <c r="N15" s="34">
        <f t="shared" si="1"/>
        <v>6.6</v>
      </c>
      <c r="O15" s="35">
        <f t="shared" si="2"/>
        <v>11.2</v>
      </c>
    </row>
    <row r="16" spans="1:15" s="23" customFormat="1" ht="15">
      <c r="A16" s="36" t="s">
        <v>40</v>
      </c>
      <c r="B16" s="38" t="s">
        <v>41</v>
      </c>
      <c r="C16" s="15">
        <v>2008</v>
      </c>
      <c r="D16" s="16" t="s">
        <v>39</v>
      </c>
      <c r="E16" s="30">
        <v>9</v>
      </c>
      <c r="F16" s="31"/>
      <c r="G16" s="32">
        <v>2.9</v>
      </c>
      <c r="H16" s="33"/>
      <c r="I16" s="34">
        <f t="shared" si="0"/>
        <v>6.1</v>
      </c>
      <c r="J16" s="30">
        <v>8</v>
      </c>
      <c r="K16" s="31"/>
      <c r="L16" s="32">
        <v>3.7</v>
      </c>
      <c r="M16" s="33"/>
      <c r="N16" s="34">
        <f t="shared" si="1"/>
        <v>4.3</v>
      </c>
      <c r="O16" s="35">
        <f t="shared" si="2"/>
        <v>10.399999999999999</v>
      </c>
    </row>
    <row r="17" spans="1:15" s="23" customFormat="1" ht="15">
      <c r="A17" s="36" t="s">
        <v>42</v>
      </c>
      <c r="B17" s="38" t="s">
        <v>43</v>
      </c>
      <c r="C17" s="15">
        <v>2008</v>
      </c>
      <c r="D17" s="16" t="s">
        <v>24</v>
      </c>
      <c r="E17" s="30">
        <v>10</v>
      </c>
      <c r="F17" s="31"/>
      <c r="G17" s="37">
        <v>2.7</v>
      </c>
      <c r="H17" s="37"/>
      <c r="I17" s="34">
        <f t="shared" si="0"/>
        <v>7.3</v>
      </c>
      <c r="J17" s="30">
        <v>9</v>
      </c>
      <c r="K17" s="31"/>
      <c r="L17" s="37">
        <v>7</v>
      </c>
      <c r="M17" s="37"/>
      <c r="N17" s="34">
        <f t="shared" si="1"/>
        <v>2</v>
      </c>
      <c r="O17" s="35">
        <f t="shared" si="2"/>
        <v>9.3</v>
      </c>
    </row>
    <row r="18" spans="1:15" s="23" customFormat="1" ht="15">
      <c r="A18" s="36" t="s">
        <v>44</v>
      </c>
      <c r="B18" s="38" t="s">
        <v>45</v>
      </c>
      <c r="C18" s="15">
        <v>2008</v>
      </c>
      <c r="D18" s="16" t="s">
        <v>39</v>
      </c>
      <c r="E18" s="30">
        <v>9</v>
      </c>
      <c r="F18" s="31"/>
      <c r="G18" s="32">
        <v>4</v>
      </c>
      <c r="H18" s="33"/>
      <c r="I18" s="34">
        <f t="shared" si="0"/>
        <v>5</v>
      </c>
      <c r="J18" s="30">
        <v>8</v>
      </c>
      <c r="K18" s="31"/>
      <c r="L18" s="32">
        <v>7.2</v>
      </c>
      <c r="M18" s="33"/>
      <c r="N18" s="34">
        <f t="shared" si="1"/>
        <v>0.7999999999999998</v>
      </c>
      <c r="O18" s="35">
        <f t="shared" si="2"/>
        <v>5.8</v>
      </c>
    </row>
    <row r="19" spans="1:15" s="6" customFormat="1" ht="15">
      <c r="A19" s="39"/>
      <c r="B19" s="40"/>
      <c r="C19" s="41"/>
      <c r="D19" s="42"/>
      <c r="E19" s="43"/>
      <c r="F19" s="44"/>
      <c r="G19" s="45"/>
      <c r="H19" s="45"/>
      <c r="I19" s="46"/>
      <c r="J19" s="43"/>
      <c r="K19" s="44"/>
      <c r="L19" s="45"/>
      <c r="M19" s="45"/>
      <c r="N19" s="46"/>
      <c r="O19" s="47"/>
    </row>
    <row r="20" spans="1:15" s="6" customFormat="1" ht="15">
      <c r="A20" s="48"/>
      <c r="B20" s="48"/>
      <c r="C20" s="48"/>
      <c r="D20" s="49"/>
      <c r="E20" s="50"/>
      <c r="F20" s="50"/>
      <c r="G20" s="50"/>
      <c r="H20" s="50"/>
      <c r="I20" s="50"/>
      <c r="J20" s="51"/>
      <c r="K20" s="51"/>
      <c r="L20" s="51"/>
      <c r="M20" s="51"/>
      <c r="N20" s="50"/>
      <c r="O20" s="50"/>
    </row>
    <row r="21" spans="1:15" s="6" customFormat="1" ht="15">
      <c r="A21" s="48"/>
      <c r="B21" s="48"/>
      <c r="C21" s="48"/>
      <c r="D21" s="49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s="6" customFormat="1" ht="15">
      <c r="A22" s="48"/>
      <c r="B22" s="48"/>
      <c r="C22" s="48"/>
      <c r="D22" s="49"/>
      <c r="E22" s="50"/>
      <c r="F22" s="50"/>
      <c r="G22" s="50"/>
      <c r="H22" s="50"/>
      <c r="I22" s="50"/>
      <c r="J22" s="51"/>
      <c r="K22" s="51"/>
      <c r="L22" s="51"/>
      <c r="M22" s="51"/>
      <c r="N22" s="50"/>
      <c r="O22" s="50"/>
    </row>
    <row r="23" spans="1:15" s="6" customFormat="1" ht="15">
      <c r="A23" s="48"/>
      <c r="B23" s="48"/>
      <c r="C23" s="48"/>
      <c r="D23" s="49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</row>
    <row r="24" spans="1:15" s="6" customFormat="1" ht="15">
      <c r="A24" s="48"/>
      <c r="B24" s="48"/>
      <c r="C24" s="48"/>
      <c r="D24" s="49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</row>
    <row r="25" spans="1:15" s="6" customFormat="1" ht="15">
      <c r="A25" s="48"/>
      <c r="B25" s="48"/>
      <c r="C25" s="48"/>
      <c r="D25" s="49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</row>
    <row r="26" spans="1:15" s="6" customFormat="1" ht="15">
      <c r="A26" s="48"/>
      <c r="B26" s="48"/>
      <c r="C26" s="48"/>
      <c r="D26" s="49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</row>
    <row r="27" spans="1:15" s="6" customFormat="1" ht="15">
      <c r="A27" s="48"/>
      <c r="B27" s="48"/>
      <c r="C27" s="48"/>
      <c r="D27" s="49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</row>
    <row r="28" spans="1:15" s="6" customFormat="1" ht="15">
      <c r="A28" s="48"/>
      <c r="B28" s="48"/>
      <c r="C28" s="48"/>
      <c r="D28" s="49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</row>
    <row r="29" spans="1:15" s="6" customFormat="1" ht="15">
      <c r="A29" s="48"/>
      <c r="B29" s="48"/>
      <c r="C29" s="48"/>
      <c r="D29" s="49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</row>
    <row r="30" spans="1:15" s="6" customFormat="1" ht="15">
      <c r="A30" s="48"/>
      <c r="B30" s="48"/>
      <c r="C30" s="48"/>
      <c r="D30" s="49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</row>
    <row r="31" spans="1:15" s="6" customFormat="1" ht="15">
      <c r="A31" s="48"/>
      <c r="B31" s="48"/>
      <c r="C31" s="48"/>
      <c r="D31" s="49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</row>
    <row r="32" spans="1:15" s="6" customFormat="1" ht="15">
      <c r="A32" s="48"/>
      <c r="B32" s="48"/>
      <c r="C32" s="48"/>
      <c r="D32" s="49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</row>
    <row r="33" spans="1:15" s="6" customFormat="1" ht="409.5">
      <c r="A33" s="48"/>
      <c r="B33" s="48"/>
      <c r="C33" s="48"/>
      <c r="D33" s="49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</row>
    <row r="34" spans="1:15" s="6" customFormat="1" ht="409.5">
      <c r="A34" s="48"/>
      <c r="B34" s="48"/>
      <c r="C34" s="48"/>
      <c r="D34" s="49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</row>
    <row r="35" spans="1:15" s="6" customFormat="1" ht="409.5">
      <c r="A35" s="48"/>
      <c r="B35" s="48"/>
      <c r="C35" s="48"/>
      <c r="D35" s="49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</row>
    <row r="36" spans="1:15" s="6" customFormat="1" ht="409.5">
      <c r="A36" s="48"/>
      <c r="B36" s="48"/>
      <c r="C36" s="48"/>
      <c r="D36" s="49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</row>
    <row r="37" spans="1:15" s="6" customFormat="1" ht="409.5">
      <c r="A37" s="48"/>
      <c r="B37" s="48"/>
      <c r="C37" s="48"/>
      <c r="D37" s="49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2"/>
    </row>
    <row r="38" spans="1:15" s="6" customFormat="1" ht="15">
      <c r="A38" s="48"/>
      <c r="B38" s="48"/>
      <c r="C38" s="48"/>
      <c r="D38" s="49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2"/>
    </row>
    <row r="39" spans="1:15" s="6" customFormat="1" ht="15">
      <c r="A39" s="48"/>
      <c r="B39" s="48"/>
      <c r="C39" s="48"/>
      <c r="D39" s="49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2"/>
    </row>
    <row r="40" spans="1:15" s="6" customFormat="1" ht="15">
      <c r="A40" s="48"/>
      <c r="B40" s="48"/>
      <c r="C40" s="48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2"/>
    </row>
    <row r="41" spans="1:15" s="6" customFormat="1" ht="15">
      <c r="A41" s="48"/>
      <c r="B41" s="48"/>
      <c r="C41" s="48"/>
      <c r="D41" s="49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2"/>
    </row>
    <row r="42" spans="1:15" s="6" customFormat="1" ht="15">
      <c r="A42" s="48"/>
      <c r="B42" s="48"/>
      <c r="C42" s="48"/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2"/>
    </row>
    <row r="43" spans="1:15" s="6" customFormat="1" ht="15">
      <c r="A43" s="48"/>
      <c r="B43" s="48"/>
      <c r="C43" s="48"/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2"/>
    </row>
    <row r="44" spans="1:15" s="6" customFormat="1" ht="15">
      <c r="A44" s="48"/>
      <c r="B44" s="48"/>
      <c r="C44" s="48"/>
      <c r="D44" s="49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2"/>
    </row>
    <row r="45" spans="1:15" s="6" customFormat="1" ht="15">
      <c r="A45" s="48"/>
      <c r="B45" s="48"/>
      <c r="C45" s="48"/>
      <c r="D45" s="49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2"/>
    </row>
    <row r="46" spans="1:15" s="6" customFormat="1" ht="15">
      <c r="A46" s="48"/>
      <c r="B46" s="48"/>
      <c r="C46" s="48"/>
      <c r="D46" s="49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2"/>
    </row>
    <row r="47" spans="1:15" s="6" customFormat="1" ht="15">
      <c r="A47" s="48"/>
      <c r="B47" s="48"/>
      <c r="C47" s="48"/>
      <c r="D47" s="49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2"/>
    </row>
    <row r="48" spans="1:15" s="6" customFormat="1" ht="15">
      <c r="A48" s="48"/>
      <c r="B48" s="48"/>
      <c r="C48" s="48"/>
      <c r="D48" s="49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2"/>
    </row>
    <row r="49" spans="1:15" s="6" customFormat="1" ht="15">
      <c r="A49" s="48"/>
      <c r="B49" s="48"/>
      <c r="C49" s="48"/>
      <c r="D49" s="49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2"/>
    </row>
    <row r="50" spans="1:15" s="6" customFormat="1" ht="15">
      <c r="A50" s="48"/>
      <c r="B50" s="48"/>
      <c r="C50" s="48"/>
      <c r="D50" s="49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2"/>
    </row>
    <row r="51" spans="1:15" s="6" customFormat="1" ht="15">
      <c r="A51" s="48"/>
      <c r="B51" s="48"/>
      <c r="C51" s="48"/>
      <c r="D51" s="49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2"/>
    </row>
    <row r="52" spans="1:15" s="6" customFormat="1" ht="15">
      <c r="A52" s="48"/>
      <c r="B52" s="48"/>
      <c r="C52" s="48"/>
      <c r="D52" s="49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2"/>
    </row>
    <row r="53" spans="1:15" s="6" customFormat="1" ht="15">
      <c r="A53" s="48"/>
      <c r="B53" s="48"/>
      <c r="C53" s="48"/>
      <c r="D53" s="49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2"/>
    </row>
    <row r="54" spans="1:15" s="6" customFormat="1" ht="15">
      <c r="A54" s="48"/>
      <c r="B54" s="48"/>
      <c r="C54" s="48"/>
      <c r="D54" s="49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2"/>
    </row>
    <row r="55" spans="1:15" s="6" customFormat="1" ht="15">
      <c r="A55" s="48"/>
      <c r="B55" s="48"/>
      <c r="C55" s="48"/>
      <c r="D55" s="49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2"/>
    </row>
    <row r="56" spans="4:15" s="6" customFormat="1" ht="15">
      <c r="D56" s="53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5"/>
    </row>
    <row r="57" spans="4:15" s="6" customFormat="1" ht="15">
      <c r="D57" s="53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5"/>
    </row>
    <row r="58" spans="4:15" s="6" customFormat="1" ht="15">
      <c r="D58" s="53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5"/>
    </row>
    <row r="59" spans="4:15" s="6" customFormat="1" ht="15">
      <c r="D59" s="53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5"/>
    </row>
    <row r="60" spans="4:15" s="6" customFormat="1" ht="15">
      <c r="D60" s="53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5"/>
    </row>
    <row r="61" spans="4:15" s="6" customFormat="1" ht="15">
      <c r="D61" s="53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5"/>
    </row>
    <row r="62" spans="4:15" s="6" customFormat="1" ht="15">
      <c r="D62" s="53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5"/>
    </row>
    <row r="63" spans="4:15" s="6" customFormat="1" ht="15">
      <c r="D63" s="53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5"/>
    </row>
    <row r="64" spans="4:15" s="6" customFormat="1" ht="15">
      <c r="D64" s="53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5"/>
    </row>
    <row r="65" spans="4:15" s="6" customFormat="1" ht="15">
      <c r="D65" s="53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5"/>
    </row>
    <row r="66" spans="4:15" s="6" customFormat="1" ht="15">
      <c r="D66" s="53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5"/>
    </row>
    <row r="67" spans="4:15" s="6" customFormat="1" ht="15">
      <c r="D67" s="53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5"/>
    </row>
    <row r="68" spans="4:15" s="6" customFormat="1" ht="15">
      <c r="D68" s="53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5"/>
    </row>
    <row r="69" spans="4:15" s="6" customFormat="1" ht="15">
      <c r="D69" s="53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5"/>
    </row>
    <row r="70" spans="4:15" s="6" customFormat="1" ht="15">
      <c r="D70" s="53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5"/>
    </row>
    <row r="71" spans="4:15" s="6" customFormat="1" ht="15">
      <c r="D71" s="53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5"/>
    </row>
    <row r="72" spans="4:15" s="6" customFormat="1" ht="15">
      <c r="D72" s="53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5"/>
    </row>
    <row r="73" spans="4:15" s="6" customFormat="1" ht="15">
      <c r="D73" s="53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5"/>
    </row>
    <row r="74" spans="4:15" s="6" customFormat="1" ht="15">
      <c r="D74" s="53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5"/>
    </row>
    <row r="75" spans="4:15" s="6" customFormat="1" ht="15">
      <c r="D75" s="53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5"/>
    </row>
    <row r="76" spans="4:15" s="6" customFormat="1" ht="15">
      <c r="D76" s="53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5"/>
    </row>
    <row r="77" spans="4:15" s="6" customFormat="1" ht="15">
      <c r="D77" s="53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5"/>
    </row>
    <row r="78" spans="4:15" s="6" customFormat="1" ht="15">
      <c r="D78" s="53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5"/>
    </row>
    <row r="79" spans="4:15" s="6" customFormat="1" ht="15">
      <c r="D79" s="53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5"/>
    </row>
    <row r="80" spans="4:15" s="6" customFormat="1" ht="15">
      <c r="D80" s="53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5"/>
    </row>
    <row r="81" spans="4:15" s="6" customFormat="1" ht="15">
      <c r="D81" s="53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5"/>
    </row>
    <row r="82" spans="4:15" s="6" customFormat="1" ht="15">
      <c r="D82" s="53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5"/>
    </row>
    <row r="83" spans="4:15" s="6" customFormat="1" ht="15">
      <c r="D83" s="53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5"/>
    </row>
    <row r="84" spans="4:15" s="6" customFormat="1" ht="15">
      <c r="D84" s="53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5"/>
    </row>
    <row r="85" spans="4:15" s="6" customFormat="1" ht="15">
      <c r="D85" s="53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5"/>
    </row>
    <row r="86" spans="4:15" s="6" customFormat="1" ht="15">
      <c r="D86" s="53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5"/>
    </row>
    <row r="87" spans="4:15" s="6" customFormat="1" ht="15">
      <c r="D87" s="53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5"/>
    </row>
    <row r="88" spans="4:15" s="6" customFormat="1" ht="15">
      <c r="D88" s="53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5"/>
    </row>
    <row r="89" spans="4:15" s="6" customFormat="1" ht="15">
      <c r="D89" s="53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5"/>
    </row>
    <row r="90" spans="4:15" s="6" customFormat="1" ht="15">
      <c r="D90" s="53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5"/>
    </row>
    <row r="91" spans="4:15" s="6" customFormat="1" ht="15">
      <c r="D91" s="53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5"/>
    </row>
    <row r="92" spans="4:15" s="6" customFormat="1" ht="15">
      <c r="D92" s="53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5"/>
    </row>
    <row r="93" spans="4:15" s="6" customFormat="1" ht="15">
      <c r="D93" s="53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5"/>
    </row>
    <row r="94" spans="4:15" s="6" customFormat="1" ht="15">
      <c r="D94" s="53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5"/>
    </row>
    <row r="95" spans="4:15" s="6" customFormat="1" ht="15">
      <c r="D95" s="53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5"/>
    </row>
    <row r="96" spans="4:15" s="6" customFormat="1" ht="15">
      <c r="D96" s="53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5"/>
    </row>
    <row r="97" spans="4:15" s="6" customFormat="1" ht="15">
      <c r="D97" s="53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5"/>
    </row>
    <row r="98" spans="4:15" s="6" customFormat="1" ht="15">
      <c r="D98" s="53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5"/>
    </row>
    <row r="99" spans="4:15" s="6" customFormat="1" ht="15">
      <c r="D99" s="53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5"/>
    </row>
    <row r="100" spans="4:15" s="6" customFormat="1" ht="15">
      <c r="D100" s="53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5"/>
    </row>
    <row r="101" spans="4:15" s="6" customFormat="1" ht="15">
      <c r="D101" s="53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5"/>
    </row>
    <row r="102" spans="4:15" s="6" customFormat="1" ht="15">
      <c r="D102" s="53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5"/>
    </row>
    <row r="103" spans="4:15" s="6" customFormat="1" ht="15">
      <c r="D103" s="53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5"/>
    </row>
    <row r="104" spans="4:15" s="6" customFormat="1" ht="15">
      <c r="D104" s="53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5"/>
    </row>
    <row r="105" spans="4:15" s="6" customFormat="1" ht="15">
      <c r="D105" s="53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5"/>
    </row>
    <row r="106" spans="4:15" s="6" customFormat="1" ht="15">
      <c r="D106" s="53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5"/>
    </row>
    <row r="107" spans="4:15" s="6" customFormat="1" ht="15">
      <c r="D107" s="53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5"/>
    </row>
    <row r="108" spans="4:15" s="6" customFormat="1" ht="15">
      <c r="D108" s="53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5"/>
    </row>
    <row r="109" spans="4:15" s="6" customFormat="1" ht="15">
      <c r="D109" s="53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5"/>
    </row>
    <row r="110" spans="4:15" s="6" customFormat="1" ht="15">
      <c r="D110" s="53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5"/>
    </row>
    <row r="111" spans="4:15" s="6" customFormat="1" ht="15">
      <c r="D111" s="53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5"/>
    </row>
    <row r="112" spans="4:15" s="6" customFormat="1" ht="15">
      <c r="D112" s="53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5"/>
    </row>
    <row r="113" spans="4:15" s="6" customFormat="1" ht="15">
      <c r="D113" s="53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5"/>
    </row>
    <row r="114" spans="4:15" s="6" customFormat="1" ht="15">
      <c r="D114" s="53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5"/>
    </row>
    <row r="115" spans="4:15" s="6" customFormat="1" ht="15">
      <c r="D115" s="53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5"/>
    </row>
    <row r="116" spans="4:15" s="6" customFormat="1" ht="15">
      <c r="D116" s="53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5"/>
    </row>
    <row r="117" spans="4:15" s="6" customFormat="1" ht="15">
      <c r="D117" s="53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5"/>
    </row>
  </sheetData>
  <sheetProtection selectLockedCells="1" selectUnlockedCells="1"/>
  <mergeCells count="9">
    <mergeCell ref="A1:O1"/>
    <mergeCell ref="A2:O2"/>
    <mergeCell ref="A3:A4"/>
    <mergeCell ref="B3:B4"/>
    <mergeCell ref="C3:C4"/>
    <mergeCell ref="D3:D4"/>
    <mergeCell ref="E3:I3"/>
    <mergeCell ref="J3:N3"/>
    <mergeCell ref="O3:O4"/>
  </mergeCells>
  <printOptions/>
  <pageMargins left="0.39375" right="0.39375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1"/>
  <sheetViews>
    <sheetView zoomScalePageLayoutView="0" workbookViewId="0" topLeftCell="A1">
      <selection activeCell="E39" sqref="E39"/>
    </sheetView>
  </sheetViews>
  <sheetFormatPr defaultColWidth="9.00390625" defaultRowHeight="12.75"/>
  <cols>
    <col min="1" max="1" width="5.25390625" style="1" customWidth="1"/>
    <col min="2" max="2" width="24.75390625" style="1" customWidth="1"/>
    <col min="3" max="3" width="7.00390625" style="1" customWidth="1"/>
    <col min="4" max="4" width="14.75390625" style="2" customWidth="1"/>
    <col min="5" max="14" width="7.75390625" style="3" customWidth="1"/>
    <col min="15" max="15" width="11.75390625" style="4" customWidth="1"/>
    <col min="16" max="16384" width="9.125" style="1" customWidth="1"/>
  </cols>
  <sheetData>
    <row r="1" spans="1:15" ht="36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s="5" customFormat="1" ht="25.5" customHeight="1">
      <c r="A2" s="70" t="s">
        <v>51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9" s="6" customFormat="1" ht="13.5" customHeight="1">
      <c r="A3" s="71" t="s">
        <v>2</v>
      </c>
      <c r="B3" s="72" t="s">
        <v>3</v>
      </c>
      <c r="C3" s="73" t="s">
        <v>4</v>
      </c>
      <c r="D3" s="74" t="s">
        <v>5</v>
      </c>
      <c r="E3" s="75" t="s">
        <v>52</v>
      </c>
      <c r="F3" s="75"/>
      <c r="G3" s="75"/>
      <c r="H3" s="75"/>
      <c r="I3" s="75"/>
      <c r="J3" s="75" t="s">
        <v>7</v>
      </c>
      <c r="K3" s="75"/>
      <c r="L3" s="75"/>
      <c r="M3" s="75"/>
      <c r="N3" s="75"/>
      <c r="O3" s="76" t="s">
        <v>8</v>
      </c>
      <c r="S3" s="7"/>
    </row>
    <row r="4" spans="1:15" s="6" customFormat="1" ht="31.5" customHeight="1">
      <c r="A4" s="71"/>
      <c r="B4" s="72"/>
      <c r="C4" s="73"/>
      <c r="D4" s="74"/>
      <c r="E4" s="8" t="s">
        <v>9</v>
      </c>
      <c r="F4" s="9" t="s">
        <v>10</v>
      </c>
      <c r="G4" s="10" t="s">
        <v>11</v>
      </c>
      <c r="H4" s="11" t="s">
        <v>12</v>
      </c>
      <c r="I4" s="12" t="s">
        <v>13</v>
      </c>
      <c r="J4" s="8" t="s">
        <v>9</v>
      </c>
      <c r="K4" s="9" t="s">
        <v>10</v>
      </c>
      <c r="L4" s="10" t="s">
        <v>11</v>
      </c>
      <c r="M4" s="11" t="s">
        <v>12</v>
      </c>
      <c r="N4" s="12" t="s">
        <v>13</v>
      </c>
      <c r="O4" s="76"/>
    </row>
    <row r="5" spans="1:15" s="23" customFormat="1" ht="15">
      <c r="A5" s="13" t="s">
        <v>14</v>
      </c>
      <c r="B5" s="38" t="s">
        <v>53</v>
      </c>
      <c r="C5" s="15">
        <v>2007</v>
      </c>
      <c r="D5" s="16" t="s">
        <v>16</v>
      </c>
      <c r="E5" s="56">
        <v>6</v>
      </c>
      <c r="F5" s="33">
        <v>10</v>
      </c>
      <c r="G5" s="32">
        <v>2</v>
      </c>
      <c r="H5" s="32"/>
      <c r="I5" s="34">
        <f aca="true" t="shared" si="0" ref="I5:I32">SUM(E5+F5-G5-H5)</f>
        <v>14</v>
      </c>
      <c r="J5" s="56">
        <v>6</v>
      </c>
      <c r="K5" s="33">
        <v>10</v>
      </c>
      <c r="L5" s="32">
        <v>2.26</v>
      </c>
      <c r="M5" s="32"/>
      <c r="N5" s="34">
        <f aca="true" t="shared" si="1" ref="N5:N32">SUM(J5+K5-L5-M5)</f>
        <v>13.74</v>
      </c>
      <c r="O5" s="35">
        <f aca="true" t="shared" si="2" ref="O5:O32">SUM(N5,I5)</f>
        <v>27.740000000000002</v>
      </c>
    </row>
    <row r="6" spans="1:15" s="23" customFormat="1" ht="15">
      <c r="A6" s="24" t="s">
        <v>17</v>
      </c>
      <c r="B6" s="14" t="s">
        <v>54</v>
      </c>
      <c r="C6" s="15">
        <v>2006</v>
      </c>
      <c r="D6" s="16" t="s">
        <v>16</v>
      </c>
      <c r="E6" s="56">
        <v>6</v>
      </c>
      <c r="F6" s="33">
        <v>10</v>
      </c>
      <c r="G6" s="32">
        <v>2.1</v>
      </c>
      <c r="H6" s="32"/>
      <c r="I6" s="34">
        <f t="shared" si="0"/>
        <v>13.9</v>
      </c>
      <c r="J6" s="56">
        <v>6</v>
      </c>
      <c r="K6" s="33">
        <v>10</v>
      </c>
      <c r="L6" s="32">
        <v>2.43</v>
      </c>
      <c r="M6" s="32"/>
      <c r="N6" s="34">
        <f t="shared" si="1"/>
        <v>13.57</v>
      </c>
      <c r="O6" s="35">
        <f t="shared" si="2"/>
        <v>27.47</v>
      </c>
    </row>
    <row r="7" spans="1:15" s="23" customFormat="1" ht="15">
      <c r="A7" s="24" t="s">
        <v>20</v>
      </c>
      <c r="B7" s="38" t="s">
        <v>55</v>
      </c>
      <c r="C7" s="15">
        <v>2006</v>
      </c>
      <c r="D7" s="16" t="s">
        <v>24</v>
      </c>
      <c r="E7" s="56">
        <v>5.5</v>
      </c>
      <c r="F7" s="33">
        <v>10</v>
      </c>
      <c r="G7" s="32">
        <v>1.36</v>
      </c>
      <c r="H7" s="32">
        <v>1</v>
      </c>
      <c r="I7" s="34">
        <f t="shared" si="0"/>
        <v>13.14</v>
      </c>
      <c r="J7" s="56">
        <v>6</v>
      </c>
      <c r="K7" s="33">
        <v>10</v>
      </c>
      <c r="L7" s="32">
        <v>1.7000000000000002</v>
      </c>
      <c r="M7" s="32"/>
      <c r="N7" s="34">
        <f t="shared" si="1"/>
        <v>14.3</v>
      </c>
      <c r="O7" s="35">
        <f t="shared" si="2"/>
        <v>27.44</v>
      </c>
    </row>
    <row r="8" spans="1:15" s="23" customFormat="1" ht="15">
      <c r="A8" s="36" t="s">
        <v>22</v>
      </c>
      <c r="B8" s="14" t="s">
        <v>56</v>
      </c>
      <c r="C8" s="15">
        <v>2006</v>
      </c>
      <c r="D8" s="16" t="s">
        <v>16</v>
      </c>
      <c r="E8" s="56">
        <v>6</v>
      </c>
      <c r="F8" s="33">
        <v>10</v>
      </c>
      <c r="G8" s="32">
        <v>2.3</v>
      </c>
      <c r="H8" s="32"/>
      <c r="I8" s="34">
        <f t="shared" si="0"/>
        <v>13.7</v>
      </c>
      <c r="J8" s="56">
        <v>6</v>
      </c>
      <c r="K8" s="33">
        <v>10</v>
      </c>
      <c r="L8" s="32">
        <v>2.5</v>
      </c>
      <c r="M8" s="32"/>
      <c r="N8" s="34">
        <f t="shared" si="1"/>
        <v>13.5</v>
      </c>
      <c r="O8" s="35">
        <f t="shared" si="2"/>
        <v>27.2</v>
      </c>
    </row>
    <row r="9" spans="1:15" s="23" customFormat="1" ht="15">
      <c r="A9" s="36" t="s">
        <v>25</v>
      </c>
      <c r="B9" s="38" t="s">
        <v>57</v>
      </c>
      <c r="C9" s="15">
        <v>2007</v>
      </c>
      <c r="D9" s="16" t="s">
        <v>24</v>
      </c>
      <c r="E9" s="30">
        <v>6</v>
      </c>
      <c r="F9" s="31">
        <v>10</v>
      </c>
      <c r="G9" s="32">
        <v>2.1</v>
      </c>
      <c r="H9" s="33"/>
      <c r="I9" s="34">
        <f t="shared" si="0"/>
        <v>13.9</v>
      </c>
      <c r="J9" s="30">
        <v>6</v>
      </c>
      <c r="K9" s="31">
        <v>10</v>
      </c>
      <c r="L9" s="32">
        <v>2.8</v>
      </c>
      <c r="M9" s="33"/>
      <c r="N9" s="34">
        <f t="shared" si="1"/>
        <v>13.2</v>
      </c>
      <c r="O9" s="35">
        <f t="shared" si="2"/>
        <v>27.1</v>
      </c>
    </row>
    <row r="10" spans="1:15" s="23" customFormat="1" ht="15">
      <c r="A10" s="36" t="s">
        <v>27</v>
      </c>
      <c r="B10" s="14" t="s">
        <v>58</v>
      </c>
      <c r="C10" s="15">
        <v>2005</v>
      </c>
      <c r="D10" s="16" t="s">
        <v>39</v>
      </c>
      <c r="E10" s="30">
        <v>6</v>
      </c>
      <c r="F10" s="31">
        <v>10</v>
      </c>
      <c r="G10" s="32">
        <v>2.15</v>
      </c>
      <c r="H10" s="33"/>
      <c r="I10" s="34">
        <f t="shared" si="0"/>
        <v>13.85</v>
      </c>
      <c r="J10" s="30">
        <v>6</v>
      </c>
      <c r="K10" s="31">
        <v>10</v>
      </c>
      <c r="L10" s="32">
        <v>2.93</v>
      </c>
      <c r="M10" s="33"/>
      <c r="N10" s="34">
        <f t="shared" si="1"/>
        <v>13.07</v>
      </c>
      <c r="O10" s="35">
        <f t="shared" si="2"/>
        <v>26.92</v>
      </c>
    </row>
    <row r="11" spans="1:15" s="23" customFormat="1" ht="15">
      <c r="A11" s="36" t="s">
        <v>29</v>
      </c>
      <c r="B11" s="38" t="s">
        <v>59</v>
      </c>
      <c r="C11" s="15">
        <v>2006</v>
      </c>
      <c r="D11" s="16" t="s">
        <v>24</v>
      </c>
      <c r="E11" s="56">
        <v>6</v>
      </c>
      <c r="F11" s="33">
        <v>10</v>
      </c>
      <c r="G11" s="32">
        <v>2.16</v>
      </c>
      <c r="H11" s="32"/>
      <c r="I11" s="34">
        <f t="shared" si="0"/>
        <v>13.84</v>
      </c>
      <c r="J11" s="56">
        <v>6</v>
      </c>
      <c r="K11" s="33">
        <v>10</v>
      </c>
      <c r="L11" s="32">
        <v>3.26</v>
      </c>
      <c r="M11" s="32"/>
      <c r="N11" s="34">
        <f t="shared" si="1"/>
        <v>12.74</v>
      </c>
      <c r="O11" s="35">
        <f t="shared" si="2"/>
        <v>26.58</v>
      </c>
    </row>
    <row r="12" spans="1:15" s="23" customFormat="1" ht="15">
      <c r="A12" s="36" t="s">
        <v>31</v>
      </c>
      <c r="B12" s="38" t="s">
        <v>60</v>
      </c>
      <c r="C12" s="15">
        <v>2006</v>
      </c>
      <c r="D12" s="16" t="s">
        <v>61</v>
      </c>
      <c r="E12" s="56">
        <v>6</v>
      </c>
      <c r="F12" s="33">
        <v>10</v>
      </c>
      <c r="G12" s="32">
        <v>3</v>
      </c>
      <c r="H12" s="32"/>
      <c r="I12" s="34">
        <f t="shared" si="0"/>
        <v>13</v>
      </c>
      <c r="J12" s="56">
        <v>6</v>
      </c>
      <c r="K12" s="33">
        <v>10</v>
      </c>
      <c r="L12" s="32">
        <v>2.5300000000000002</v>
      </c>
      <c r="M12" s="32"/>
      <c r="N12" s="34">
        <f t="shared" si="1"/>
        <v>13.469999999999999</v>
      </c>
      <c r="O12" s="35">
        <f t="shared" si="2"/>
        <v>26.47</v>
      </c>
    </row>
    <row r="13" spans="1:15" s="23" customFormat="1" ht="15">
      <c r="A13" s="36" t="s">
        <v>33</v>
      </c>
      <c r="B13" s="38" t="s">
        <v>62</v>
      </c>
      <c r="C13" s="15">
        <v>2007</v>
      </c>
      <c r="D13" s="16" t="s">
        <v>24</v>
      </c>
      <c r="E13" s="56">
        <v>6</v>
      </c>
      <c r="F13" s="33">
        <v>10</v>
      </c>
      <c r="G13" s="32">
        <v>2.7</v>
      </c>
      <c r="H13" s="32"/>
      <c r="I13" s="34">
        <f t="shared" si="0"/>
        <v>13.3</v>
      </c>
      <c r="J13" s="56">
        <v>6</v>
      </c>
      <c r="K13" s="33">
        <v>10</v>
      </c>
      <c r="L13" s="32">
        <v>2.9</v>
      </c>
      <c r="M13" s="32"/>
      <c r="N13" s="34">
        <f t="shared" si="1"/>
        <v>13.1</v>
      </c>
      <c r="O13" s="35">
        <f t="shared" si="2"/>
        <v>26.4</v>
      </c>
    </row>
    <row r="14" spans="1:15" s="23" customFormat="1" ht="15">
      <c r="A14" s="36" t="s">
        <v>35</v>
      </c>
      <c r="B14" s="38" t="s">
        <v>63</v>
      </c>
      <c r="C14" s="15">
        <v>2006</v>
      </c>
      <c r="D14" s="16" t="s">
        <v>24</v>
      </c>
      <c r="E14" s="56">
        <v>6</v>
      </c>
      <c r="F14" s="33">
        <v>10</v>
      </c>
      <c r="G14" s="32">
        <v>3.3</v>
      </c>
      <c r="H14" s="32"/>
      <c r="I14" s="34">
        <f t="shared" si="0"/>
        <v>12.7</v>
      </c>
      <c r="J14" s="56">
        <v>6</v>
      </c>
      <c r="K14" s="33">
        <v>10</v>
      </c>
      <c r="L14" s="32">
        <v>2.36</v>
      </c>
      <c r="M14" s="32"/>
      <c r="N14" s="34">
        <f t="shared" si="1"/>
        <v>13.64</v>
      </c>
      <c r="O14" s="35">
        <f t="shared" si="2"/>
        <v>26.34</v>
      </c>
    </row>
    <row r="15" spans="1:15" s="23" customFormat="1" ht="15">
      <c r="A15" s="36" t="s">
        <v>37</v>
      </c>
      <c r="B15" s="14" t="s">
        <v>64</v>
      </c>
      <c r="C15" s="15">
        <v>2006</v>
      </c>
      <c r="D15" s="16" t="s">
        <v>65</v>
      </c>
      <c r="E15" s="30">
        <v>6</v>
      </c>
      <c r="F15" s="31">
        <v>10</v>
      </c>
      <c r="G15" s="32">
        <v>3.03</v>
      </c>
      <c r="H15" s="33"/>
      <c r="I15" s="34">
        <f t="shared" si="0"/>
        <v>12.97</v>
      </c>
      <c r="J15" s="30">
        <v>6</v>
      </c>
      <c r="K15" s="31">
        <v>10</v>
      </c>
      <c r="L15" s="32">
        <v>2.8</v>
      </c>
      <c r="M15" s="33"/>
      <c r="N15" s="34">
        <f t="shared" si="1"/>
        <v>13.2</v>
      </c>
      <c r="O15" s="35">
        <f t="shared" si="2"/>
        <v>26.17</v>
      </c>
    </row>
    <row r="16" spans="1:15" s="23" customFormat="1" ht="15">
      <c r="A16" s="36" t="s">
        <v>40</v>
      </c>
      <c r="B16" s="38" t="s">
        <v>66</v>
      </c>
      <c r="C16" s="15">
        <v>2007</v>
      </c>
      <c r="D16" s="16" t="s">
        <v>24</v>
      </c>
      <c r="E16" s="56">
        <v>6</v>
      </c>
      <c r="F16" s="33">
        <v>10</v>
      </c>
      <c r="G16" s="32">
        <v>3.4</v>
      </c>
      <c r="H16" s="32"/>
      <c r="I16" s="34">
        <f t="shared" si="0"/>
        <v>12.6</v>
      </c>
      <c r="J16" s="56">
        <v>6</v>
      </c>
      <c r="K16" s="33">
        <v>10</v>
      </c>
      <c r="L16" s="32">
        <v>2.5</v>
      </c>
      <c r="M16" s="32"/>
      <c r="N16" s="34">
        <f t="shared" si="1"/>
        <v>13.5</v>
      </c>
      <c r="O16" s="35">
        <f t="shared" si="2"/>
        <v>26.1</v>
      </c>
    </row>
    <row r="17" spans="1:15" s="23" customFormat="1" ht="15">
      <c r="A17" s="36" t="s">
        <v>42</v>
      </c>
      <c r="B17" s="38" t="s">
        <v>67</v>
      </c>
      <c r="C17" s="15">
        <v>2007</v>
      </c>
      <c r="D17" s="16" t="s">
        <v>61</v>
      </c>
      <c r="E17" s="56">
        <v>6</v>
      </c>
      <c r="F17" s="33">
        <v>10</v>
      </c>
      <c r="G17" s="32">
        <v>2.86</v>
      </c>
      <c r="H17" s="32"/>
      <c r="I17" s="34">
        <f t="shared" si="0"/>
        <v>13.14</v>
      </c>
      <c r="J17" s="56">
        <v>6</v>
      </c>
      <c r="K17" s="33">
        <v>10</v>
      </c>
      <c r="L17" s="32">
        <v>3.2</v>
      </c>
      <c r="M17" s="32"/>
      <c r="N17" s="34">
        <f t="shared" si="1"/>
        <v>12.8</v>
      </c>
      <c r="O17" s="35">
        <f t="shared" si="2"/>
        <v>25.94</v>
      </c>
    </row>
    <row r="18" spans="1:15" s="23" customFormat="1" ht="15">
      <c r="A18" s="36" t="s">
        <v>44</v>
      </c>
      <c r="B18" s="14" t="s">
        <v>68</v>
      </c>
      <c r="C18" s="15">
        <v>2005</v>
      </c>
      <c r="D18" s="16" t="s">
        <v>65</v>
      </c>
      <c r="E18" s="30">
        <v>6</v>
      </c>
      <c r="F18" s="31">
        <v>10</v>
      </c>
      <c r="G18" s="32">
        <v>3.4</v>
      </c>
      <c r="H18" s="33"/>
      <c r="I18" s="34">
        <f t="shared" si="0"/>
        <v>12.6</v>
      </c>
      <c r="J18" s="30">
        <v>6</v>
      </c>
      <c r="K18" s="31">
        <v>10</v>
      </c>
      <c r="L18" s="32">
        <v>3.2</v>
      </c>
      <c r="M18" s="33"/>
      <c r="N18" s="34">
        <f t="shared" si="1"/>
        <v>12.8</v>
      </c>
      <c r="O18" s="35">
        <f t="shared" si="2"/>
        <v>25.4</v>
      </c>
    </row>
    <row r="19" spans="1:15" s="23" customFormat="1" ht="15">
      <c r="A19" s="36" t="s">
        <v>46</v>
      </c>
      <c r="B19" s="14" t="s">
        <v>69</v>
      </c>
      <c r="C19" s="15">
        <v>2005</v>
      </c>
      <c r="D19" s="16" t="s">
        <v>39</v>
      </c>
      <c r="E19" s="30">
        <v>6</v>
      </c>
      <c r="F19" s="31">
        <v>10</v>
      </c>
      <c r="G19" s="32">
        <v>3.1</v>
      </c>
      <c r="H19" s="33"/>
      <c r="I19" s="34">
        <f t="shared" si="0"/>
        <v>12.9</v>
      </c>
      <c r="J19" s="30">
        <v>6</v>
      </c>
      <c r="K19" s="31">
        <v>10</v>
      </c>
      <c r="L19" s="32">
        <v>3.53</v>
      </c>
      <c r="M19" s="33"/>
      <c r="N19" s="34">
        <f t="shared" si="1"/>
        <v>12.47</v>
      </c>
      <c r="O19" s="35">
        <f t="shared" si="2"/>
        <v>25.37</v>
      </c>
    </row>
    <row r="20" spans="1:15" s="23" customFormat="1" ht="15">
      <c r="A20" s="36" t="s">
        <v>47</v>
      </c>
      <c r="B20" s="14" t="s">
        <v>70</v>
      </c>
      <c r="C20" s="15">
        <v>2007</v>
      </c>
      <c r="D20" s="16" t="s">
        <v>24</v>
      </c>
      <c r="E20" s="30">
        <v>6</v>
      </c>
      <c r="F20" s="31">
        <v>10</v>
      </c>
      <c r="G20" s="32">
        <v>3.1</v>
      </c>
      <c r="H20" s="33"/>
      <c r="I20" s="34">
        <f t="shared" si="0"/>
        <v>12.9</v>
      </c>
      <c r="J20" s="30">
        <v>6</v>
      </c>
      <c r="K20" s="31">
        <v>10</v>
      </c>
      <c r="L20" s="32">
        <v>3.63</v>
      </c>
      <c r="M20" s="33"/>
      <c r="N20" s="34">
        <f t="shared" si="1"/>
        <v>12.370000000000001</v>
      </c>
      <c r="O20" s="35">
        <f t="shared" si="2"/>
        <v>25.270000000000003</v>
      </c>
    </row>
    <row r="21" spans="1:15" s="23" customFormat="1" ht="15">
      <c r="A21" s="36" t="s">
        <v>48</v>
      </c>
      <c r="B21" s="38" t="s">
        <v>71</v>
      </c>
      <c r="C21" s="15">
        <v>2007</v>
      </c>
      <c r="D21" s="16" t="s">
        <v>24</v>
      </c>
      <c r="E21" s="56">
        <v>6</v>
      </c>
      <c r="F21" s="33">
        <v>10</v>
      </c>
      <c r="G21" s="32">
        <v>3.1</v>
      </c>
      <c r="H21" s="32"/>
      <c r="I21" s="34">
        <f t="shared" si="0"/>
        <v>12.9</v>
      </c>
      <c r="J21" s="56">
        <v>6</v>
      </c>
      <c r="K21" s="33">
        <v>10</v>
      </c>
      <c r="L21" s="32">
        <v>3.76</v>
      </c>
      <c r="M21" s="32"/>
      <c r="N21" s="34">
        <f t="shared" si="1"/>
        <v>12.24</v>
      </c>
      <c r="O21" s="35">
        <f t="shared" si="2"/>
        <v>25.14</v>
      </c>
    </row>
    <row r="22" spans="1:15" s="23" customFormat="1" ht="15">
      <c r="A22" s="36" t="s">
        <v>49</v>
      </c>
      <c r="B22" s="14" t="s">
        <v>72</v>
      </c>
      <c r="C22" s="15">
        <v>2006</v>
      </c>
      <c r="D22" s="16" t="s">
        <v>39</v>
      </c>
      <c r="E22" s="30">
        <v>6</v>
      </c>
      <c r="F22" s="31">
        <v>10</v>
      </c>
      <c r="G22" s="32">
        <v>3.13</v>
      </c>
      <c r="H22" s="33"/>
      <c r="I22" s="34">
        <f t="shared" si="0"/>
        <v>12.870000000000001</v>
      </c>
      <c r="J22" s="30">
        <v>6</v>
      </c>
      <c r="K22" s="31">
        <v>10</v>
      </c>
      <c r="L22" s="32">
        <v>3.8</v>
      </c>
      <c r="M22" s="33"/>
      <c r="N22" s="34">
        <f t="shared" si="1"/>
        <v>12.2</v>
      </c>
      <c r="O22" s="35">
        <f t="shared" si="2"/>
        <v>25.07</v>
      </c>
    </row>
    <row r="23" spans="1:15" s="23" customFormat="1" ht="15">
      <c r="A23" s="36" t="s">
        <v>50</v>
      </c>
      <c r="B23" s="38" t="s">
        <v>73</v>
      </c>
      <c r="C23" s="15">
        <v>2006</v>
      </c>
      <c r="D23" s="16" t="s">
        <v>24</v>
      </c>
      <c r="E23" s="56">
        <v>6</v>
      </c>
      <c r="F23" s="33">
        <v>10</v>
      </c>
      <c r="G23" s="32">
        <v>3.86</v>
      </c>
      <c r="H23" s="32"/>
      <c r="I23" s="34">
        <f t="shared" si="0"/>
        <v>12.14</v>
      </c>
      <c r="J23" s="56">
        <v>6</v>
      </c>
      <c r="K23" s="33">
        <v>10</v>
      </c>
      <c r="L23" s="32">
        <v>3.43</v>
      </c>
      <c r="M23" s="32"/>
      <c r="N23" s="34">
        <f t="shared" si="1"/>
        <v>12.57</v>
      </c>
      <c r="O23" s="35">
        <f t="shared" si="2"/>
        <v>24.71</v>
      </c>
    </row>
    <row r="24" spans="1:15" s="23" customFormat="1" ht="15">
      <c r="A24" s="36" t="s">
        <v>74</v>
      </c>
      <c r="B24" s="14" t="s">
        <v>75</v>
      </c>
      <c r="C24" s="15">
        <v>2006</v>
      </c>
      <c r="D24" s="16" t="s">
        <v>16</v>
      </c>
      <c r="E24" s="56">
        <v>6</v>
      </c>
      <c r="F24" s="33">
        <v>10</v>
      </c>
      <c r="G24" s="32">
        <v>3.5</v>
      </c>
      <c r="H24" s="32"/>
      <c r="I24" s="34">
        <f t="shared" si="0"/>
        <v>12.5</v>
      </c>
      <c r="J24" s="56">
        <v>6</v>
      </c>
      <c r="K24" s="33">
        <v>10</v>
      </c>
      <c r="L24" s="32">
        <v>4.4</v>
      </c>
      <c r="M24" s="32"/>
      <c r="N24" s="34">
        <f t="shared" si="1"/>
        <v>11.6</v>
      </c>
      <c r="O24" s="35">
        <f t="shared" si="2"/>
        <v>24.1</v>
      </c>
    </row>
    <row r="25" spans="1:15" s="6" customFormat="1" ht="15">
      <c r="A25" s="36" t="s">
        <v>76</v>
      </c>
      <c r="B25" s="38" t="s">
        <v>77</v>
      </c>
      <c r="C25" s="15">
        <v>2005</v>
      </c>
      <c r="D25" s="16" t="s">
        <v>78</v>
      </c>
      <c r="E25" s="56">
        <v>6</v>
      </c>
      <c r="F25" s="33">
        <v>10</v>
      </c>
      <c r="G25" s="32">
        <v>4.1</v>
      </c>
      <c r="H25" s="32"/>
      <c r="I25" s="34">
        <f t="shared" si="0"/>
        <v>11.9</v>
      </c>
      <c r="J25" s="56">
        <v>6</v>
      </c>
      <c r="K25" s="33">
        <v>10</v>
      </c>
      <c r="L25" s="32">
        <v>3.8</v>
      </c>
      <c r="M25" s="32"/>
      <c r="N25" s="34">
        <f t="shared" si="1"/>
        <v>12.2</v>
      </c>
      <c r="O25" s="35">
        <f t="shared" si="2"/>
        <v>24.1</v>
      </c>
    </row>
    <row r="26" spans="1:15" s="6" customFormat="1" ht="15">
      <c r="A26" s="36" t="s">
        <v>79</v>
      </c>
      <c r="B26" s="38" t="s">
        <v>80</v>
      </c>
      <c r="C26" s="15">
        <v>2007</v>
      </c>
      <c r="D26" s="16" t="s">
        <v>24</v>
      </c>
      <c r="E26" s="30">
        <v>5</v>
      </c>
      <c r="F26" s="31">
        <v>10</v>
      </c>
      <c r="G26" s="32">
        <v>4.5</v>
      </c>
      <c r="H26" s="33"/>
      <c r="I26" s="34">
        <f t="shared" si="0"/>
        <v>10.5</v>
      </c>
      <c r="J26" s="30">
        <v>6</v>
      </c>
      <c r="K26" s="31">
        <v>10</v>
      </c>
      <c r="L26" s="32">
        <v>3.73</v>
      </c>
      <c r="M26" s="33"/>
      <c r="N26" s="34">
        <f t="shared" si="1"/>
        <v>12.27</v>
      </c>
      <c r="O26" s="35">
        <f t="shared" si="2"/>
        <v>22.77</v>
      </c>
    </row>
    <row r="27" spans="1:15" s="6" customFormat="1" ht="15">
      <c r="A27" s="36" t="s">
        <v>81</v>
      </c>
      <c r="B27" s="38" t="s">
        <v>82</v>
      </c>
      <c r="C27" s="15">
        <v>2006</v>
      </c>
      <c r="D27" s="16" t="s">
        <v>61</v>
      </c>
      <c r="E27" s="56">
        <v>6</v>
      </c>
      <c r="F27" s="33">
        <v>10</v>
      </c>
      <c r="G27" s="32">
        <v>4.5600000000000005</v>
      </c>
      <c r="H27" s="32"/>
      <c r="I27" s="34">
        <f t="shared" si="0"/>
        <v>11.44</v>
      </c>
      <c r="J27" s="56">
        <v>6</v>
      </c>
      <c r="K27" s="33">
        <v>10</v>
      </c>
      <c r="L27" s="32">
        <v>4.93</v>
      </c>
      <c r="M27" s="32"/>
      <c r="N27" s="34">
        <f t="shared" si="1"/>
        <v>11.07</v>
      </c>
      <c r="O27" s="35">
        <f t="shared" si="2"/>
        <v>22.509999999999998</v>
      </c>
    </row>
    <row r="28" spans="1:15" s="6" customFormat="1" ht="15">
      <c r="A28" s="36" t="s">
        <v>83</v>
      </c>
      <c r="B28" s="14" t="s">
        <v>84</v>
      </c>
      <c r="C28" s="15">
        <v>2007</v>
      </c>
      <c r="D28" s="16" t="s">
        <v>16</v>
      </c>
      <c r="E28" s="30">
        <v>5</v>
      </c>
      <c r="F28" s="31">
        <v>10</v>
      </c>
      <c r="G28" s="32">
        <v>5.1</v>
      </c>
      <c r="H28" s="33"/>
      <c r="I28" s="34">
        <f t="shared" si="0"/>
        <v>9.9</v>
      </c>
      <c r="J28" s="30">
        <v>6</v>
      </c>
      <c r="K28" s="31">
        <v>10</v>
      </c>
      <c r="L28" s="32">
        <v>3.86</v>
      </c>
      <c r="M28" s="33"/>
      <c r="N28" s="34">
        <f t="shared" si="1"/>
        <v>12.14</v>
      </c>
      <c r="O28" s="35">
        <f t="shared" si="2"/>
        <v>22.04</v>
      </c>
    </row>
    <row r="29" spans="1:15" s="6" customFormat="1" ht="15">
      <c r="A29" s="36" t="s">
        <v>85</v>
      </c>
      <c r="B29" s="14" t="s">
        <v>86</v>
      </c>
      <c r="C29" s="15">
        <v>2007</v>
      </c>
      <c r="D29" s="16" t="s">
        <v>87</v>
      </c>
      <c r="E29" s="30">
        <v>6</v>
      </c>
      <c r="F29" s="31">
        <v>10</v>
      </c>
      <c r="G29" s="32">
        <v>4.23</v>
      </c>
      <c r="H29" s="33"/>
      <c r="I29" s="34">
        <f t="shared" si="0"/>
        <v>11.77</v>
      </c>
      <c r="J29" s="30">
        <v>6</v>
      </c>
      <c r="K29" s="31">
        <v>10</v>
      </c>
      <c r="L29" s="32">
        <v>5.83</v>
      </c>
      <c r="M29" s="33"/>
      <c r="N29" s="34">
        <f t="shared" si="1"/>
        <v>10.17</v>
      </c>
      <c r="O29" s="35">
        <f t="shared" si="2"/>
        <v>21.939999999999998</v>
      </c>
    </row>
    <row r="30" spans="1:15" s="6" customFormat="1" ht="15">
      <c r="A30" s="36" t="s">
        <v>88</v>
      </c>
      <c r="B30" s="14" t="s">
        <v>89</v>
      </c>
      <c r="C30" s="15">
        <v>2005</v>
      </c>
      <c r="D30" s="16" t="s">
        <v>65</v>
      </c>
      <c r="E30" s="30">
        <v>5</v>
      </c>
      <c r="F30" s="31">
        <v>10</v>
      </c>
      <c r="G30" s="32">
        <v>5.56</v>
      </c>
      <c r="H30" s="33"/>
      <c r="I30" s="34">
        <f t="shared" si="0"/>
        <v>9.440000000000001</v>
      </c>
      <c r="J30" s="30">
        <v>6</v>
      </c>
      <c r="K30" s="31">
        <v>10</v>
      </c>
      <c r="L30" s="32">
        <v>4.93</v>
      </c>
      <c r="M30" s="33"/>
      <c r="N30" s="34">
        <f t="shared" si="1"/>
        <v>11.07</v>
      </c>
      <c r="O30" s="35">
        <f t="shared" si="2"/>
        <v>20.51</v>
      </c>
    </row>
    <row r="31" spans="1:15" s="6" customFormat="1" ht="15">
      <c r="A31" s="36" t="s">
        <v>90</v>
      </c>
      <c r="B31" s="38" t="s">
        <v>91</v>
      </c>
      <c r="C31" s="15">
        <v>2005</v>
      </c>
      <c r="D31" s="16" t="s">
        <v>78</v>
      </c>
      <c r="E31" s="57">
        <v>6</v>
      </c>
      <c r="F31" s="20">
        <v>10</v>
      </c>
      <c r="G31" s="19">
        <v>4.76</v>
      </c>
      <c r="H31" s="19"/>
      <c r="I31" s="21">
        <f t="shared" si="0"/>
        <v>11.24</v>
      </c>
      <c r="J31" s="57">
        <v>5.7</v>
      </c>
      <c r="K31" s="20">
        <v>10</v>
      </c>
      <c r="L31" s="19">
        <v>6.75</v>
      </c>
      <c r="M31" s="19"/>
      <c r="N31" s="21">
        <f t="shared" si="1"/>
        <v>8.95</v>
      </c>
      <c r="O31" s="22">
        <f t="shared" si="2"/>
        <v>20.189999999999998</v>
      </c>
    </row>
    <row r="32" spans="1:15" s="6" customFormat="1" ht="15">
      <c r="A32" s="36" t="s">
        <v>92</v>
      </c>
      <c r="B32" s="14" t="s">
        <v>93</v>
      </c>
      <c r="C32" s="15">
        <v>2007</v>
      </c>
      <c r="D32" s="16" t="s">
        <v>87</v>
      </c>
      <c r="E32" s="25">
        <v>6</v>
      </c>
      <c r="F32" s="26">
        <v>10</v>
      </c>
      <c r="G32" s="27">
        <v>5</v>
      </c>
      <c r="H32" s="26"/>
      <c r="I32" s="28">
        <f t="shared" si="0"/>
        <v>11</v>
      </c>
      <c r="J32" s="25">
        <v>5.7</v>
      </c>
      <c r="K32" s="26">
        <v>10</v>
      </c>
      <c r="L32" s="27">
        <v>7.16</v>
      </c>
      <c r="M32" s="26"/>
      <c r="N32" s="28">
        <f t="shared" si="1"/>
        <v>8.54</v>
      </c>
      <c r="O32" s="29">
        <f t="shared" si="2"/>
        <v>19.54</v>
      </c>
    </row>
    <row r="33" spans="1:15" s="6" customFormat="1" ht="15">
      <c r="A33" s="39"/>
      <c r="B33" s="58"/>
      <c r="C33" s="41"/>
      <c r="D33" s="42"/>
      <c r="E33" s="43"/>
      <c r="F33" s="44"/>
      <c r="G33" s="45"/>
      <c r="H33" s="45"/>
      <c r="I33" s="46"/>
      <c r="J33" s="43"/>
      <c r="K33" s="44"/>
      <c r="L33" s="45"/>
      <c r="M33" s="45"/>
      <c r="N33" s="46"/>
      <c r="O33" s="47"/>
    </row>
    <row r="34" spans="1:15" s="6" customFormat="1" ht="15">
      <c r="A34" s="48"/>
      <c r="B34" s="48"/>
      <c r="C34" s="48"/>
      <c r="D34" s="49"/>
      <c r="E34" s="50"/>
      <c r="F34" s="50"/>
      <c r="G34" s="50"/>
      <c r="H34" s="50"/>
      <c r="I34" s="50"/>
      <c r="J34" s="51"/>
      <c r="K34" s="51"/>
      <c r="L34" s="51"/>
      <c r="M34" s="51"/>
      <c r="N34" s="50"/>
      <c r="O34" s="50"/>
    </row>
    <row r="35" spans="1:15" s="6" customFormat="1" ht="15">
      <c r="A35" s="48"/>
      <c r="B35" s="48"/>
      <c r="C35" s="48"/>
      <c r="D35" s="49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</row>
    <row r="36" spans="1:15" s="6" customFormat="1" ht="15">
      <c r="A36" s="48"/>
      <c r="B36" s="48"/>
      <c r="C36" s="48"/>
      <c r="D36" s="49"/>
      <c r="E36" s="50"/>
      <c r="F36" s="50"/>
      <c r="G36" s="50"/>
      <c r="H36" s="50"/>
      <c r="I36" s="50"/>
      <c r="J36" s="51"/>
      <c r="K36" s="51"/>
      <c r="L36" s="51"/>
      <c r="M36" s="51"/>
      <c r="N36" s="50"/>
      <c r="O36" s="50"/>
    </row>
    <row r="37" spans="1:15" s="6" customFormat="1" ht="15">
      <c r="A37" s="48"/>
      <c r="B37" s="48"/>
      <c r="C37" s="48"/>
      <c r="D37" s="49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</row>
    <row r="38" spans="1:15" s="6" customFormat="1" ht="15">
      <c r="A38" s="48"/>
      <c r="B38" s="48"/>
      <c r="C38" s="48"/>
      <c r="D38" s="49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</row>
    <row r="39" spans="1:15" s="6" customFormat="1" ht="15">
      <c r="A39" s="48"/>
      <c r="B39" s="48"/>
      <c r="C39" s="48"/>
      <c r="D39" s="49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</row>
    <row r="40" spans="1:15" s="6" customFormat="1" ht="15">
      <c r="A40" s="48"/>
      <c r="B40" s="48"/>
      <c r="C40" s="48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</row>
    <row r="41" spans="1:15" s="6" customFormat="1" ht="15">
      <c r="A41" s="48"/>
      <c r="B41" s="48"/>
      <c r="C41" s="48"/>
      <c r="D41" s="49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</row>
    <row r="42" spans="1:15" s="6" customFormat="1" ht="15">
      <c r="A42" s="48"/>
      <c r="B42" s="48"/>
      <c r="C42" s="48"/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</row>
    <row r="43" spans="1:15" s="6" customFormat="1" ht="15">
      <c r="A43" s="48"/>
      <c r="B43" s="48"/>
      <c r="C43" s="48"/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</row>
    <row r="44" spans="1:15" s="6" customFormat="1" ht="15">
      <c r="A44" s="48"/>
      <c r="B44" s="48"/>
      <c r="C44" s="48"/>
      <c r="D44" s="49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</row>
    <row r="45" spans="1:15" s="6" customFormat="1" ht="15">
      <c r="A45" s="48"/>
      <c r="B45" s="48"/>
      <c r="C45" s="48"/>
      <c r="D45" s="49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</row>
    <row r="46" spans="1:15" s="6" customFormat="1" ht="15">
      <c r="A46" s="48"/>
      <c r="B46" s="48"/>
      <c r="C46" s="48"/>
      <c r="D46" s="49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</row>
    <row r="47" spans="1:15" s="6" customFormat="1" ht="15">
      <c r="A47" s="48"/>
      <c r="B47" s="48"/>
      <c r="C47" s="48"/>
      <c r="D47" s="49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</row>
    <row r="48" spans="1:15" s="6" customFormat="1" ht="15">
      <c r="A48" s="48"/>
      <c r="B48" s="48"/>
      <c r="C48" s="48"/>
      <c r="D48" s="49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</row>
    <row r="49" spans="1:15" s="6" customFormat="1" ht="15">
      <c r="A49" s="48"/>
      <c r="B49" s="48"/>
      <c r="C49" s="48"/>
      <c r="D49" s="49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</row>
    <row r="50" spans="1:15" s="6" customFormat="1" ht="15">
      <c r="A50" s="48"/>
      <c r="B50" s="48"/>
      <c r="C50" s="48"/>
      <c r="D50" s="49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</row>
    <row r="51" spans="1:15" s="6" customFormat="1" ht="15">
      <c r="A51" s="48"/>
      <c r="B51" s="48"/>
      <c r="C51" s="48"/>
      <c r="D51" s="49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2"/>
    </row>
    <row r="52" spans="1:15" s="6" customFormat="1" ht="15">
      <c r="A52" s="48"/>
      <c r="B52" s="48"/>
      <c r="C52" s="48"/>
      <c r="D52" s="49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2"/>
    </row>
    <row r="53" spans="1:15" s="6" customFormat="1" ht="15">
      <c r="A53" s="48"/>
      <c r="B53" s="48"/>
      <c r="C53" s="48"/>
      <c r="D53" s="49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2"/>
    </row>
    <row r="54" spans="1:15" s="6" customFormat="1" ht="15">
      <c r="A54" s="48"/>
      <c r="B54" s="48"/>
      <c r="C54" s="48"/>
      <c r="D54" s="49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2"/>
    </row>
    <row r="55" spans="1:15" s="6" customFormat="1" ht="15">
      <c r="A55" s="48"/>
      <c r="B55" s="48"/>
      <c r="C55" s="48"/>
      <c r="D55" s="49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2"/>
    </row>
    <row r="56" spans="1:15" s="6" customFormat="1" ht="15">
      <c r="A56" s="48"/>
      <c r="B56" s="48"/>
      <c r="C56" s="48"/>
      <c r="D56" s="49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2"/>
    </row>
    <row r="57" spans="1:15" s="6" customFormat="1" ht="15">
      <c r="A57" s="48"/>
      <c r="B57" s="48"/>
      <c r="C57" s="48"/>
      <c r="D57" s="49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2"/>
    </row>
    <row r="58" spans="1:15" s="6" customFormat="1" ht="15">
      <c r="A58" s="48"/>
      <c r="B58" s="48"/>
      <c r="C58" s="48"/>
      <c r="D58" s="49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2"/>
    </row>
    <row r="59" spans="1:15" s="6" customFormat="1" ht="15">
      <c r="A59" s="48"/>
      <c r="B59" s="48"/>
      <c r="C59" s="48"/>
      <c r="D59" s="49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2"/>
    </row>
    <row r="60" spans="1:15" s="6" customFormat="1" ht="15">
      <c r="A60" s="48"/>
      <c r="B60" s="48"/>
      <c r="C60" s="48"/>
      <c r="D60" s="49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2"/>
    </row>
    <row r="61" spans="1:15" s="6" customFormat="1" ht="15">
      <c r="A61" s="48"/>
      <c r="B61" s="48"/>
      <c r="C61" s="48"/>
      <c r="D61" s="49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2"/>
    </row>
    <row r="62" spans="1:15" s="6" customFormat="1" ht="15">
      <c r="A62" s="48"/>
      <c r="B62" s="48"/>
      <c r="C62" s="48"/>
      <c r="D62" s="49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2"/>
    </row>
    <row r="63" spans="1:15" s="6" customFormat="1" ht="15">
      <c r="A63" s="48"/>
      <c r="B63" s="48"/>
      <c r="C63" s="48"/>
      <c r="D63" s="49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2"/>
    </row>
    <row r="64" spans="1:15" s="6" customFormat="1" ht="15">
      <c r="A64" s="48"/>
      <c r="B64" s="48"/>
      <c r="C64" s="48"/>
      <c r="D64" s="49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2"/>
    </row>
    <row r="65" spans="1:15" s="6" customFormat="1" ht="15">
      <c r="A65" s="48"/>
      <c r="B65" s="48"/>
      <c r="C65" s="48"/>
      <c r="D65" s="49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2"/>
    </row>
    <row r="66" spans="1:15" s="6" customFormat="1" ht="15">
      <c r="A66" s="48"/>
      <c r="B66" s="48"/>
      <c r="C66" s="48"/>
      <c r="D66" s="49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2"/>
    </row>
    <row r="67" spans="1:15" s="6" customFormat="1" ht="15">
      <c r="A67" s="48"/>
      <c r="B67" s="48"/>
      <c r="C67" s="48"/>
      <c r="D67" s="49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2"/>
    </row>
    <row r="68" spans="1:15" s="6" customFormat="1" ht="15">
      <c r="A68" s="48"/>
      <c r="B68" s="48"/>
      <c r="C68" s="48"/>
      <c r="D68" s="49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2"/>
    </row>
    <row r="69" spans="1:15" s="6" customFormat="1" ht="15">
      <c r="A69" s="48"/>
      <c r="B69" s="48"/>
      <c r="C69" s="48"/>
      <c r="D69" s="49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2"/>
    </row>
    <row r="70" spans="4:15" s="6" customFormat="1" ht="15">
      <c r="D70" s="53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5"/>
    </row>
    <row r="71" spans="4:15" s="6" customFormat="1" ht="15">
      <c r="D71" s="53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5"/>
    </row>
    <row r="72" spans="4:15" s="6" customFormat="1" ht="15">
      <c r="D72" s="53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5"/>
    </row>
    <row r="73" spans="4:15" s="6" customFormat="1" ht="15">
      <c r="D73" s="53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5"/>
    </row>
    <row r="74" spans="4:15" s="6" customFormat="1" ht="15">
      <c r="D74" s="53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5"/>
    </row>
    <row r="75" spans="4:15" s="6" customFormat="1" ht="15">
      <c r="D75" s="53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5"/>
    </row>
    <row r="76" spans="4:15" s="6" customFormat="1" ht="15">
      <c r="D76" s="53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5"/>
    </row>
    <row r="77" spans="4:15" s="6" customFormat="1" ht="15">
      <c r="D77" s="53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5"/>
    </row>
    <row r="78" spans="4:15" s="6" customFormat="1" ht="15">
      <c r="D78" s="53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5"/>
    </row>
    <row r="79" spans="4:15" s="6" customFormat="1" ht="15">
      <c r="D79" s="53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5"/>
    </row>
    <row r="80" spans="4:15" s="6" customFormat="1" ht="15">
      <c r="D80" s="53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5"/>
    </row>
    <row r="81" spans="4:15" s="6" customFormat="1" ht="15">
      <c r="D81" s="53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5"/>
    </row>
    <row r="82" spans="4:15" s="6" customFormat="1" ht="15">
      <c r="D82" s="53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5"/>
    </row>
    <row r="83" spans="4:15" s="6" customFormat="1" ht="15">
      <c r="D83" s="53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5"/>
    </row>
    <row r="84" spans="4:15" s="6" customFormat="1" ht="15">
      <c r="D84" s="53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5"/>
    </row>
    <row r="85" spans="4:15" s="6" customFormat="1" ht="15">
      <c r="D85" s="53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5"/>
    </row>
    <row r="86" spans="4:15" s="6" customFormat="1" ht="15">
      <c r="D86" s="53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5"/>
    </row>
    <row r="87" spans="4:15" s="6" customFormat="1" ht="15">
      <c r="D87" s="53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5"/>
    </row>
    <row r="88" spans="4:15" s="6" customFormat="1" ht="15">
      <c r="D88" s="53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5"/>
    </row>
    <row r="89" spans="4:15" s="6" customFormat="1" ht="15">
      <c r="D89" s="53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5"/>
    </row>
    <row r="90" spans="4:15" s="6" customFormat="1" ht="15">
      <c r="D90" s="53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5"/>
    </row>
    <row r="91" spans="4:15" s="6" customFormat="1" ht="15">
      <c r="D91" s="53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5"/>
    </row>
    <row r="92" spans="4:15" s="6" customFormat="1" ht="15">
      <c r="D92" s="53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5"/>
    </row>
    <row r="93" spans="4:15" s="6" customFormat="1" ht="15">
      <c r="D93" s="53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5"/>
    </row>
    <row r="94" spans="4:15" s="6" customFormat="1" ht="15">
      <c r="D94" s="53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5"/>
    </row>
    <row r="95" spans="4:15" s="6" customFormat="1" ht="15">
      <c r="D95" s="53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5"/>
    </row>
    <row r="96" spans="4:15" s="6" customFormat="1" ht="15">
      <c r="D96" s="53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5"/>
    </row>
    <row r="97" spans="4:15" s="6" customFormat="1" ht="15">
      <c r="D97" s="53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5"/>
    </row>
    <row r="98" spans="4:15" s="6" customFormat="1" ht="15">
      <c r="D98" s="53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5"/>
    </row>
    <row r="99" spans="4:15" s="6" customFormat="1" ht="15">
      <c r="D99" s="53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5"/>
    </row>
    <row r="100" spans="4:15" s="6" customFormat="1" ht="15">
      <c r="D100" s="53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5"/>
    </row>
    <row r="101" spans="4:15" s="6" customFormat="1" ht="15">
      <c r="D101" s="53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5"/>
    </row>
    <row r="102" spans="4:15" s="6" customFormat="1" ht="15">
      <c r="D102" s="53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5"/>
    </row>
    <row r="103" spans="4:15" s="6" customFormat="1" ht="15">
      <c r="D103" s="53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5"/>
    </row>
    <row r="104" spans="4:15" s="6" customFormat="1" ht="15">
      <c r="D104" s="53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5"/>
    </row>
    <row r="105" spans="4:15" s="6" customFormat="1" ht="15">
      <c r="D105" s="53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5"/>
    </row>
    <row r="106" spans="4:15" s="6" customFormat="1" ht="15">
      <c r="D106" s="53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5"/>
    </row>
    <row r="107" spans="4:15" s="6" customFormat="1" ht="15">
      <c r="D107" s="53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5"/>
    </row>
    <row r="108" spans="4:15" s="6" customFormat="1" ht="15">
      <c r="D108" s="53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5"/>
    </row>
    <row r="109" spans="4:15" s="6" customFormat="1" ht="15">
      <c r="D109" s="53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5"/>
    </row>
    <row r="110" spans="4:15" s="6" customFormat="1" ht="15">
      <c r="D110" s="53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5"/>
    </row>
    <row r="111" spans="4:15" s="6" customFormat="1" ht="15">
      <c r="D111" s="53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5"/>
    </row>
    <row r="112" spans="4:15" s="6" customFormat="1" ht="15">
      <c r="D112" s="53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5"/>
    </row>
    <row r="113" spans="4:15" s="6" customFormat="1" ht="15">
      <c r="D113" s="53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5"/>
    </row>
    <row r="114" spans="4:15" s="6" customFormat="1" ht="15">
      <c r="D114" s="53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5"/>
    </row>
    <row r="115" spans="4:15" s="6" customFormat="1" ht="15">
      <c r="D115" s="53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5"/>
    </row>
    <row r="116" spans="4:15" s="6" customFormat="1" ht="15">
      <c r="D116" s="53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5"/>
    </row>
    <row r="117" spans="4:15" s="6" customFormat="1" ht="15">
      <c r="D117" s="53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5"/>
    </row>
    <row r="118" spans="4:15" s="6" customFormat="1" ht="15">
      <c r="D118" s="53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5"/>
    </row>
    <row r="119" spans="4:15" s="6" customFormat="1" ht="15">
      <c r="D119" s="53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5"/>
    </row>
    <row r="120" spans="4:15" s="6" customFormat="1" ht="15">
      <c r="D120" s="53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5"/>
    </row>
    <row r="121" spans="4:15" s="6" customFormat="1" ht="15">
      <c r="D121" s="53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5"/>
    </row>
    <row r="122" spans="4:15" s="6" customFormat="1" ht="15">
      <c r="D122" s="53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5"/>
    </row>
    <row r="123" spans="4:15" s="6" customFormat="1" ht="15">
      <c r="D123" s="53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5"/>
    </row>
    <row r="124" spans="4:15" s="6" customFormat="1" ht="15">
      <c r="D124" s="53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5"/>
    </row>
    <row r="125" spans="4:15" s="6" customFormat="1" ht="15">
      <c r="D125" s="53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5"/>
    </row>
    <row r="126" spans="4:15" s="6" customFormat="1" ht="15">
      <c r="D126" s="53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5"/>
    </row>
    <row r="127" spans="4:15" s="6" customFormat="1" ht="15">
      <c r="D127" s="53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5"/>
    </row>
    <row r="128" spans="4:15" s="6" customFormat="1" ht="15">
      <c r="D128" s="53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5"/>
    </row>
    <row r="129" spans="4:15" s="6" customFormat="1" ht="15">
      <c r="D129" s="53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5"/>
    </row>
    <row r="130" spans="4:15" s="6" customFormat="1" ht="15">
      <c r="D130" s="53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5"/>
    </row>
    <row r="131" spans="4:15" s="6" customFormat="1" ht="15">
      <c r="D131" s="53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5"/>
    </row>
  </sheetData>
  <sheetProtection selectLockedCells="1" selectUnlockedCells="1"/>
  <mergeCells count="9">
    <mergeCell ref="A1:O1"/>
    <mergeCell ref="A2:O2"/>
    <mergeCell ref="A3:A4"/>
    <mergeCell ref="B3:B4"/>
    <mergeCell ref="C3:C4"/>
    <mergeCell ref="D3:D4"/>
    <mergeCell ref="E3:I3"/>
    <mergeCell ref="J3:N3"/>
    <mergeCell ref="O3:O4"/>
  </mergeCells>
  <printOptions/>
  <pageMargins left="0.39375" right="0.393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7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5.25390625" style="1" customWidth="1"/>
    <col min="2" max="2" width="24.75390625" style="1" customWidth="1"/>
    <col min="3" max="3" width="7.00390625" style="1" customWidth="1"/>
    <col min="4" max="4" width="14.75390625" style="2" customWidth="1"/>
    <col min="5" max="14" width="7.75390625" style="3" customWidth="1"/>
    <col min="15" max="15" width="11.75390625" style="4" customWidth="1"/>
    <col min="16" max="16384" width="9.125" style="1" customWidth="1"/>
  </cols>
  <sheetData>
    <row r="1" spans="1:15" ht="36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s="5" customFormat="1" ht="25.5" customHeight="1">
      <c r="A2" s="70" t="s">
        <v>94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9" s="6" customFormat="1" ht="13.5" customHeight="1">
      <c r="A3" s="71" t="s">
        <v>2</v>
      </c>
      <c r="B3" s="72" t="s">
        <v>3</v>
      </c>
      <c r="C3" s="73" t="s">
        <v>4</v>
      </c>
      <c r="D3" s="74" t="s">
        <v>5</v>
      </c>
      <c r="E3" s="75" t="s">
        <v>95</v>
      </c>
      <c r="F3" s="75"/>
      <c r="G3" s="75"/>
      <c r="H3" s="75"/>
      <c r="I3" s="75"/>
      <c r="J3" s="75" t="s">
        <v>7</v>
      </c>
      <c r="K3" s="75"/>
      <c r="L3" s="75"/>
      <c r="M3" s="75"/>
      <c r="N3" s="75"/>
      <c r="O3" s="76" t="s">
        <v>8</v>
      </c>
      <c r="S3" s="7"/>
    </row>
    <row r="4" spans="1:15" s="6" customFormat="1" ht="31.5" customHeight="1">
      <c r="A4" s="71"/>
      <c r="B4" s="72"/>
      <c r="C4" s="73"/>
      <c r="D4" s="74"/>
      <c r="E4" s="8" t="s">
        <v>9</v>
      </c>
      <c r="F4" s="9" t="s">
        <v>10</v>
      </c>
      <c r="G4" s="10" t="s">
        <v>11</v>
      </c>
      <c r="H4" s="11" t="s">
        <v>12</v>
      </c>
      <c r="I4" s="12" t="s">
        <v>13</v>
      </c>
      <c r="J4" s="8" t="s">
        <v>9</v>
      </c>
      <c r="K4" s="9" t="s">
        <v>10</v>
      </c>
      <c r="L4" s="10" t="s">
        <v>11</v>
      </c>
      <c r="M4" s="11" t="s">
        <v>12</v>
      </c>
      <c r="N4" s="12" t="s">
        <v>13</v>
      </c>
      <c r="O4" s="76"/>
    </row>
    <row r="5" spans="1:15" s="23" customFormat="1" ht="15">
      <c r="A5" s="13" t="s">
        <v>14</v>
      </c>
      <c r="B5" s="14" t="s">
        <v>96</v>
      </c>
      <c r="C5" s="15">
        <v>2005</v>
      </c>
      <c r="D5" s="16" t="s">
        <v>97</v>
      </c>
      <c r="E5" s="30">
        <v>6.8</v>
      </c>
      <c r="F5" s="31">
        <v>10</v>
      </c>
      <c r="G5" s="32">
        <v>0.8</v>
      </c>
      <c r="H5" s="33"/>
      <c r="I5" s="34">
        <f aca="true" t="shared" si="0" ref="I5:I21">SUM(E5+F5-G5-H5)</f>
        <v>16</v>
      </c>
      <c r="J5" s="30">
        <v>7.2</v>
      </c>
      <c r="K5" s="31">
        <v>10</v>
      </c>
      <c r="L5" s="32">
        <v>1.5</v>
      </c>
      <c r="M5" s="33"/>
      <c r="N5" s="34">
        <f aca="true" t="shared" si="1" ref="N5:N21">SUM(J5+K5-L5-M5)</f>
        <v>15.7</v>
      </c>
      <c r="O5" s="35">
        <f aca="true" t="shared" si="2" ref="O5:O21">SUM(N5,I5)</f>
        <v>31.7</v>
      </c>
    </row>
    <row r="6" spans="1:15" s="23" customFormat="1" ht="15">
      <c r="A6" s="24" t="s">
        <v>17</v>
      </c>
      <c r="B6" s="14" t="s">
        <v>98</v>
      </c>
      <c r="C6" s="15">
        <v>2005</v>
      </c>
      <c r="D6" s="16" t="s">
        <v>97</v>
      </c>
      <c r="E6" s="30">
        <v>6.8</v>
      </c>
      <c r="F6" s="31">
        <v>10</v>
      </c>
      <c r="G6" s="32">
        <v>1.23</v>
      </c>
      <c r="H6" s="33"/>
      <c r="I6" s="34">
        <f t="shared" si="0"/>
        <v>15.57</v>
      </c>
      <c r="J6" s="30">
        <v>7.2</v>
      </c>
      <c r="K6" s="31">
        <v>10</v>
      </c>
      <c r="L6" s="32">
        <v>2.75</v>
      </c>
      <c r="M6" s="33"/>
      <c r="N6" s="34">
        <f t="shared" si="1"/>
        <v>14.45</v>
      </c>
      <c r="O6" s="35">
        <f t="shared" si="2"/>
        <v>30.02</v>
      </c>
    </row>
    <row r="7" spans="1:15" s="23" customFormat="1" ht="15">
      <c r="A7" s="24" t="s">
        <v>20</v>
      </c>
      <c r="B7" s="14" t="s">
        <v>99</v>
      </c>
      <c r="C7" s="15">
        <v>2005</v>
      </c>
      <c r="D7" s="16" t="s">
        <v>16</v>
      </c>
      <c r="E7" s="30">
        <v>6</v>
      </c>
      <c r="F7" s="31">
        <v>10</v>
      </c>
      <c r="G7" s="37">
        <v>1.83</v>
      </c>
      <c r="H7" s="37"/>
      <c r="I7" s="34">
        <f t="shared" si="0"/>
        <v>14.17</v>
      </c>
      <c r="J7" s="30">
        <v>7.2</v>
      </c>
      <c r="K7" s="31">
        <v>10</v>
      </c>
      <c r="L7" s="37">
        <v>1.4</v>
      </c>
      <c r="M7" s="37"/>
      <c r="N7" s="34">
        <f t="shared" si="1"/>
        <v>15.799999999999999</v>
      </c>
      <c r="O7" s="35">
        <f t="shared" si="2"/>
        <v>29.97</v>
      </c>
    </row>
    <row r="8" spans="1:15" s="23" customFormat="1" ht="15">
      <c r="A8" s="36" t="s">
        <v>22</v>
      </c>
      <c r="B8" s="14" t="s">
        <v>100</v>
      </c>
      <c r="C8" s="15">
        <v>2005</v>
      </c>
      <c r="D8" s="16" t="s">
        <v>97</v>
      </c>
      <c r="E8" s="30">
        <v>6</v>
      </c>
      <c r="F8" s="31">
        <v>10</v>
      </c>
      <c r="G8" s="32">
        <v>1.13</v>
      </c>
      <c r="H8" s="33"/>
      <c r="I8" s="34">
        <f t="shared" si="0"/>
        <v>14.870000000000001</v>
      </c>
      <c r="J8" s="30">
        <v>7.4</v>
      </c>
      <c r="K8" s="31">
        <v>10</v>
      </c>
      <c r="L8" s="32">
        <v>2.5</v>
      </c>
      <c r="M8" s="33"/>
      <c r="N8" s="34">
        <f t="shared" si="1"/>
        <v>14.899999999999999</v>
      </c>
      <c r="O8" s="35">
        <f t="shared" si="2"/>
        <v>29.77</v>
      </c>
    </row>
    <row r="9" spans="1:15" s="23" customFormat="1" ht="15">
      <c r="A9" s="36" t="s">
        <v>25</v>
      </c>
      <c r="B9" s="14" t="s">
        <v>101</v>
      </c>
      <c r="C9" s="15">
        <v>2005</v>
      </c>
      <c r="D9" s="16" t="s">
        <v>16</v>
      </c>
      <c r="E9" s="30">
        <v>6</v>
      </c>
      <c r="F9" s="31">
        <v>10</v>
      </c>
      <c r="G9" s="37">
        <v>2.2</v>
      </c>
      <c r="H9" s="37"/>
      <c r="I9" s="34">
        <f t="shared" si="0"/>
        <v>13.8</v>
      </c>
      <c r="J9" s="30">
        <v>7.4</v>
      </c>
      <c r="K9" s="31">
        <v>10</v>
      </c>
      <c r="L9" s="37">
        <v>1.65</v>
      </c>
      <c r="M9" s="37"/>
      <c r="N9" s="34">
        <f t="shared" si="1"/>
        <v>15.749999999999998</v>
      </c>
      <c r="O9" s="35">
        <f t="shared" si="2"/>
        <v>29.549999999999997</v>
      </c>
    </row>
    <row r="10" spans="1:15" s="23" customFormat="1" ht="15">
      <c r="A10" s="36" t="s">
        <v>27</v>
      </c>
      <c r="B10" s="14" t="s">
        <v>102</v>
      </c>
      <c r="C10" s="15">
        <v>2005</v>
      </c>
      <c r="D10" s="16" t="s">
        <v>16</v>
      </c>
      <c r="E10" s="30">
        <v>6</v>
      </c>
      <c r="F10" s="31">
        <v>10</v>
      </c>
      <c r="G10" s="37">
        <v>2.13</v>
      </c>
      <c r="H10" s="37"/>
      <c r="I10" s="34">
        <f t="shared" si="0"/>
        <v>13.870000000000001</v>
      </c>
      <c r="J10" s="30">
        <v>7.4</v>
      </c>
      <c r="K10" s="31">
        <v>10</v>
      </c>
      <c r="L10" s="37">
        <v>2.1</v>
      </c>
      <c r="M10" s="37"/>
      <c r="N10" s="34">
        <f t="shared" si="1"/>
        <v>15.299999999999999</v>
      </c>
      <c r="O10" s="35">
        <f t="shared" si="2"/>
        <v>29.17</v>
      </c>
    </row>
    <row r="11" spans="1:15" s="23" customFormat="1" ht="15">
      <c r="A11" s="36" t="s">
        <v>29</v>
      </c>
      <c r="B11" s="14" t="s">
        <v>103</v>
      </c>
      <c r="C11" s="15">
        <v>2006</v>
      </c>
      <c r="D11" s="16" t="s">
        <v>16</v>
      </c>
      <c r="E11" s="30">
        <v>7</v>
      </c>
      <c r="F11" s="31">
        <v>10</v>
      </c>
      <c r="G11" s="32">
        <v>3.26</v>
      </c>
      <c r="H11" s="33"/>
      <c r="I11" s="34">
        <f t="shared" si="0"/>
        <v>13.74</v>
      </c>
      <c r="J11" s="30">
        <v>6.9</v>
      </c>
      <c r="K11" s="31">
        <v>10</v>
      </c>
      <c r="L11" s="32">
        <v>1.85</v>
      </c>
      <c r="M11" s="33"/>
      <c r="N11" s="34">
        <f t="shared" si="1"/>
        <v>15.049999999999999</v>
      </c>
      <c r="O11" s="35">
        <f t="shared" si="2"/>
        <v>28.79</v>
      </c>
    </row>
    <row r="12" spans="1:15" s="23" customFormat="1" ht="15">
      <c r="A12" s="36" t="s">
        <v>31</v>
      </c>
      <c r="B12" s="14" t="s">
        <v>104</v>
      </c>
      <c r="C12" s="15">
        <v>2005</v>
      </c>
      <c r="D12" s="16" t="s">
        <v>97</v>
      </c>
      <c r="E12" s="30">
        <v>6</v>
      </c>
      <c r="F12" s="31">
        <v>10</v>
      </c>
      <c r="G12" s="32">
        <v>1.5</v>
      </c>
      <c r="H12" s="33"/>
      <c r="I12" s="34">
        <f t="shared" si="0"/>
        <v>14.5</v>
      </c>
      <c r="J12" s="30">
        <v>6.9</v>
      </c>
      <c r="K12" s="31">
        <v>10</v>
      </c>
      <c r="L12" s="32">
        <v>2.7</v>
      </c>
      <c r="M12" s="33"/>
      <c r="N12" s="34">
        <f t="shared" si="1"/>
        <v>14.2</v>
      </c>
      <c r="O12" s="35">
        <f t="shared" si="2"/>
        <v>28.7</v>
      </c>
    </row>
    <row r="13" spans="1:15" s="23" customFormat="1" ht="15">
      <c r="A13" s="36" t="s">
        <v>33</v>
      </c>
      <c r="B13" s="14" t="s">
        <v>105</v>
      </c>
      <c r="C13" s="15">
        <v>2006</v>
      </c>
      <c r="D13" s="16" t="s">
        <v>97</v>
      </c>
      <c r="E13" s="30">
        <v>6</v>
      </c>
      <c r="F13" s="31">
        <v>10</v>
      </c>
      <c r="G13" s="32">
        <v>2.73</v>
      </c>
      <c r="H13" s="33"/>
      <c r="I13" s="34">
        <f t="shared" si="0"/>
        <v>13.27</v>
      </c>
      <c r="J13" s="30">
        <v>7.4</v>
      </c>
      <c r="K13" s="31">
        <v>10</v>
      </c>
      <c r="L13" s="32">
        <v>2.05</v>
      </c>
      <c r="M13" s="33"/>
      <c r="N13" s="34">
        <f t="shared" si="1"/>
        <v>15.349999999999998</v>
      </c>
      <c r="O13" s="35">
        <f t="shared" si="2"/>
        <v>28.619999999999997</v>
      </c>
    </row>
    <row r="14" spans="1:15" s="23" customFormat="1" ht="15">
      <c r="A14" s="36" t="s">
        <v>35</v>
      </c>
      <c r="B14" s="14" t="s">
        <v>106</v>
      </c>
      <c r="C14" s="15">
        <v>2006</v>
      </c>
      <c r="D14" s="16" t="s">
        <v>87</v>
      </c>
      <c r="E14" s="30">
        <v>6</v>
      </c>
      <c r="F14" s="31">
        <v>10</v>
      </c>
      <c r="G14" s="32">
        <v>2.2</v>
      </c>
      <c r="H14" s="33"/>
      <c r="I14" s="34">
        <f t="shared" si="0"/>
        <v>13.8</v>
      </c>
      <c r="J14" s="30">
        <v>6.9</v>
      </c>
      <c r="K14" s="31">
        <v>10</v>
      </c>
      <c r="L14" s="32">
        <v>2.45</v>
      </c>
      <c r="M14" s="33"/>
      <c r="N14" s="34">
        <f t="shared" si="1"/>
        <v>14.45</v>
      </c>
      <c r="O14" s="35">
        <f t="shared" si="2"/>
        <v>28.25</v>
      </c>
    </row>
    <row r="15" spans="1:15" s="23" customFormat="1" ht="15">
      <c r="A15" s="36" t="s">
        <v>37</v>
      </c>
      <c r="B15" s="14" t="s">
        <v>107</v>
      </c>
      <c r="C15" s="15">
        <v>2006</v>
      </c>
      <c r="D15" s="16" t="s">
        <v>16</v>
      </c>
      <c r="E15" s="30">
        <v>6</v>
      </c>
      <c r="F15" s="31">
        <v>10</v>
      </c>
      <c r="G15" s="32">
        <v>1.23</v>
      </c>
      <c r="H15" s="33"/>
      <c r="I15" s="34">
        <f t="shared" si="0"/>
        <v>14.77</v>
      </c>
      <c r="J15" s="30">
        <v>7.2</v>
      </c>
      <c r="K15" s="31">
        <v>10</v>
      </c>
      <c r="L15" s="32">
        <v>3.75</v>
      </c>
      <c r="M15" s="33"/>
      <c r="N15" s="34">
        <f t="shared" si="1"/>
        <v>13.45</v>
      </c>
      <c r="O15" s="35">
        <f t="shared" si="2"/>
        <v>28.22</v>
      </c>
    </row>
    <row r="16" spans="1:15" s="23" customFormat="1" ht="15">
      <c r="A16" s="36" t="s">
        <v>40</v>
      </c>
      <c r="B16" s="14" t="s">
        <v>108</v>
      </c>
      <c r="C16" s="15">
        <v>2006</v>
      </c>
      <c r="D16" s="16" t="s">
        <v>16</v>
      </c>
      <c r="E16" s="30">
        <v>6</v>
      </c>
      <c r="F16" s="31">
        <v>10</v>
      </c>
      <c r="G16" s="32">
        <v>2.1</v>
      </c>
      <c r="H16" s="33"/>
      <c r="I16" s="34">
        <f t="shared" si="0"/>
        <v>13.9</v>
      </c>
      <c r="J16" s="30">
        <v>6.5</v>
      </c>
      <c r="K16" s="31">
        <v>10</v>
      </c>
      <c r="L16" s="32">
        <v>2.9</v>
      </c>
      <c r="M16" s="33"/>
      <c r="N16" s="34">
        <f t="shared" si="1"/>
        <v>13.6</v>
      </c>
      <c r="O16" s="35">
        <f t="shared" si="2"/>
        <v>27.5</v>
      </c>
    </row>
    <row r="17" spans="1:15" s="23" customFormat="1" ht="15">
      <c r="A17" s="36" t="s">
        <v>42</v>
      </c>
      <c r="B17" s="14" t="s">
        <v>109</v>
      </c>
      <c r="C17" s="15">
        <v>2006</v>
      </c>
      <c r="D17" s="16" t="s">
        <v>97</v>
      </c>
      <c r="E17" s="30">
        <v>6</v>
      </c>
      <c r="F17" s="31">
        <v>10</v>
      </c>
      <c r="G17" s="32">
        <v>2.93</v>
      </c>
      <c r="H17" s="33"/>
      <c r="I17" s="34">
        <f t="shared" si="0"/>
        <v>13.07</v>
      </c>
      <c r="J17" s="30">
        <v>6.9</v>
      </c>
      <c r="K17" s="31">
        <v>10</v>
      </c>
      <c r="L17" s="32">
        <v>4</v>
      </c>
      <c r="M17" s="33"/>
      <c r="N17" s="34">
        <f t="shared" si="1"/>
        <v>12.899999999999999</v>
      </c>
      <c r="O17" s="35">
        <f t="shared" si="2"/>
        <v>25.97</v>
      </c>
    </row>
    <row r="18" spans="1:15" s="23" customFormat="1" ht="15">
      <c r="A18" s="36" t="s">
        <v>44</v>
      </c>
      <c r="B18" s="14" t="s">
        <v>110</v>
      </c>
      <c r="C18" s="15">
        <v>2005</v>
      </c>
      <c r="D18" s="16" t="s">
        <v>61</v>
      </c>
      <c r="E18" s="30">
        <v>6</v>
      </c>
      <c r="F18" s="31">
        <v>10</v>
      </c>
      <c r="G18" s="37">
        <v>2.76</v>
      </c>
      <c r="H18" s="37"/>
      <c r="I18" s="34">
        <f t="shared" si="0"/>
        <v>13.24</v>
      </c>
      <c r="J18" s="30">
        <v>6.7</v>
      </c>
      <c r="K18" s="31">
        <v>10</v>
      </c>
      <c r="L18" s="37">
        <v>4.25</v>
      </c>
      <c r="M18" s="37"/>
      <c r="N18" s="34">
        <f t="shared" si="1"/>
        <v>12.45</v>
      </c>
      <c r="O18" s="35">
        <f t="shared" si="2"/>
        <v>25.689999999999998</v>
      </c>
    </row>
    <row r="19" spans="1:15" s="23" customFormat="1" ht="15">
      <c r="A19" s="36" t="s">
        <v>46</v>
      </c>
      <c r="B19" s="14" t="s">
        <v>111</v>
      </c>
      <c r="C19" s="15">
        <v>2005</v>
      </c>
      <c r="D19" s="16" t="s">
        <v>19</v>
      </c>
      <c r="E19" s="17">
        <v>6</v>
      </c>
      <c r="F19" s="18">
        <v>10</v>
      </c>
      <c r="G19" s="19">
        <v>3.03</v>
      </c>
      <c r="H19" s="20"/>
      <c r="I19" s="21">
        <f t="shared" si="0"/>
        <v>12.97</v>
      </c>
      <c r="J19" s="17">
        <v>6.2</v>
      </c>
      <c r="K19" s="18">
        <v>10</v>
      </c>
      <c r="L19" s="19">
        <v>3.55</v>
      </c>
      <c r="M19" s="20"/>
      <c r="N19" s="21">
        <f t="shared" si="1"/>
        <v>12.649999999999999</v>
      </c>
      <c r="O19" s="22">
        <f t="shared" si="2"/>
        <v>25.619999999999997</v>
      </c>
    </row>
    <row r="20" spans="1:15" s="23" customFormat="1" ht="15">
      <c r="A20" s="36" t="s">
        <v>47</v>
      </c>
      <c r="B20" s="14" t="s">
        <v>112</v>
      </c>
      <c r="C20" s="15">
        <v>2006</v>
      </c>
      <c r="D20" s="16" t="s">
        <v>97</v>
      </c>
      <c r="E20" s="25">
        <v>6</v>
      </c>
      <c r="F20" s="26">
        <v>10</v>
      </c>
      <c r="G20" s="27">
        <v>3.63</v>
      </c>
      <c r="H20" s="26"/>
      <c r="I20" s="28">
        <f t="shared" si="0"/>
        <v>12.370000000000001</v>
      </c>
      <c r="J20" s="25">
        <v>6.2</v>
      </c>
      <c r="K20" s="26">
        <v>10</v>
      </c>
      <c r="L20" s="27">
        <v>3.15</v>
      </c>
      <c r="M20" s="26"/>
      <c r="N20" s="28">
        <f t="shared" si="1"/>
        <v>13.049999999999999</v>
      </c>
      <c r="O20" s="29">
        <f t="shared" si="2"/>
        <v>25.42</v>
      </c>
    </row>
    <row r="21" spans="1:15" s="23" customFormat="1" ht="15">
      <c r="A21" s="36" t="s">
        <v>48</v>
      </c>
      <c r="B21" s="14" t="s">
        <v>113</v>
      </c>
      <c r="C21" s="15">
        <v>2005</v>
      </c>
      <c r="D21" s="16" t="s">
        <v>61</v>
      </c>
      <c r="E21" s="30">
        <v>6</v>
      </c>
      <c r="F21" s="31">
        <v>10</v>
      </c>
      <c r="G21" s="37">
        <v>3.56</v>
      </c>
      <c r="H21" s="37"/>
      <c r="I21" s="34">
        <f t="shared" si="0"/>
        <v>12.44</v>
      </c>
      <c r="J21" s="30">
        <v>6.2</v>
      </c>
      <c r="K21" s="31">
        <v>10</v>
      </c>
      <c r="L21" s="37">
        <v>3.7</v>
      </c>
      <c r="M21" s="37"/>
      <c r="N21" s="34">
        <f t="shared" si="1"/>
        <v>12.5</v>
      </c>
      <c r="O21" s="35">
        <f t="shared" si="2"/>
        <v>24.939999999999998</v>
      </c>
    </row>
    <row r="22" spans="1:15" s="6" customFormat="1" ht="15">
      <c r="A22" s="39"/>
      <c r="B22" s="58"/>
      <c r="C22" s="59"/>
      <c r="D22" s="42"/>
      <c r="E22" s="43"/>
      <c r="F22" s="44"/>
      <c r="G22" s="45"/>
      <c r="H22" s="45"/>
      <c r="I22" s="46"/>
      <c r="J22" s="43"/>
      <c r="K22" s="44"/>
      <c r="L22" s="45"/>
      <c r="M22" s="45"/>
      <c r="N22" s="46"/>
      <c r="O22" s="47"/>
    </row>
    <row r="23" spans="1:15" s="6" customFormat="1" ht="15">
      <c r="A23" s="48"/>
      <c r="B23" s="48"/>
      <c r="C23" s="48"/>
      <c r="D23" s="49"/>
      <c r="E23" s="50"/>
      <c r="F23" s="50"/>
      <c r="G23" s="50"/>
      <c r="H23" s="50"/>
      <c r="I23" s="50"/>
      <c r="J23" s="51"/>
      <c r="K23" s="51"/>
      <c r="L23" s="51"/>
      <c r="M23" s="51"/>
      <c r="N23" s="50"/>
      <c r="O23" s="50"/>
    </row>
    <row r="24" spans="1:15" s="6" customFormat="1" ht="15">
      <c r="A24" s="48"/>
      <c r="B24" s="48"/>
      <c r="C24" s="48"/>
      <c r="D24" s="49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</row>
    <row r="25" spans="1:15" s="6" customFormat="1" ht="15">
      <c r="A25" s="48"/>
      <c r="B25" s="48"/>
      <c r="C25" s="48"/>
      <c r="D25" s="49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</row>
    <row r="26" spans="1:15" s="6" customFormat="1" ht="15">
      <c r="A26" s="48"/>
      <c r="B26" s="48"/>
      <c r="C26" s="48"/>
      <c r="D26" s="49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</row>
    <row r="27" spans="1:15" s="6" customFormat="1" ht="15">
      <c r="A27" s="48"/>
      <c r="B27" s="48"/>
      <c r="C27" s="48"/>
      <c r="D27" s="49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</row>
    <row r="28" spans="1:15" s="6" customFormat="1" ht="15">
      <c r="A28" s="48"/>
      <c r="B28" s="48"/>
      <c r="C28" s="48"/>
      <c r="D28" s="49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</row>
    <row r="29" spans="1:15" s="6" customFormat="1" ht="15">
      <c r="A29" s="48"/>
      <c r="B29" s="48"/>
      <c r="C29" s="48"/>
      <c r="D29" s="49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</row>
    <row r="30" spans="1:15" s="6" customFormat="1" ht="15">
      <c r="A30" s="48"/>
      <c r="B30" s="48"/>
      <c r="C30" s="48"/>
      <c r="D30" s="49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</row>
    <row r="31" spans="1:15" s="6" customFormat="1" ht="15">
      <c r="A31" s="48"/>
      <c r="B31" s="48"/>
      <c r="C31" s="48"/>
      <c r="D31" s="49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</row>
    <row r="32" spans="1:15" s="6" customFormat="1" ht="15">
      <c r="A32" s="48"/>
      <c r="B32" s="48"/>
      <c r="C32" s="48"/>
      <c r="D32" s="49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</row>
    <row r="33" spans="1:15" s="6" customFormat="1" ht="15">
      <c r="A33" s="48"/>
      <c r="B33" s="48"/>
      <c r="C33" s="48"/>
      <c r="D33" s="49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</row>
    <row r="34" spans="1:15" s="6" customFormat="1" ht="15">
      <c r="A34" s="48"/>
      <c r="B34" s="48"/>
      <c r="C34" s="48"/>
      <c r="D34" s="49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</row>
    <row r="35" spans="1:15" s="6" customFormat="1" ht="15">
      <c r="A35" s="48"/>
      <c r="B35" s="48"/>
      <c r="C35" s="48"/>
      <c r="D35" s="49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</row>
    <row r="36" spans="1:15" s="6" customFormat="1" ht="15">
      <c r="A36" s="48"/>
      <c r="B36" s="48"/>
      <c r="C36" s="48"/>
      <c r="D36" s="49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</row>
    <row r="37" spans="1:15" s="6" customFormat="1" ht="15">
      <c r="A37" s="48"/>
      <c r="B37" s="48"/>
      <c r="C37" s="48"/>
      <c r="D37" s="49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2"/>
    </row>
    <row r="38" spans="1:15" s="6" customFormat="1" ht="15">
      <c r="A38" s="48"/>
      <c r="B38" s="48"/>
      <c r="C38" s="48"/>
      <c r="D38" s="49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2"/>
    </row>
    <row r="39" spans="1:15" s="6" customFormat="1" ht="15">
      <c r="A39" s="48"/>
      <c r="B39" s="48"/>
      <c r="C39" s="48"/>
      <c r="D39" s="49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2"/>
    </row>
    <row r="40" spans="1:15" s="6" customFormat="1" ht="15">
      <c r="A40" s="48"/>
      <c r="B40" s="48"/>
      <c r="C40" s="48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2"/>
    </row>
    <row r="41" spans="1:15" s="6" customFormat="1" ht="15">
      <c r="A41" s="48"/>
      <c r="B41" s="48"/>
      <c r="C41" s="48"/>
      <c r="D41" s="49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2"/>
    </row>
    <row r="42" spans="1:15" s="6" customFormat="1" ht="15">
      <c r="A42" s="48"/>
      <c r="B42" s="48"/>
      <c r="C42" s="48"/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2"/>
    </row>
    <row r="43" spans="1:15" s="6" customFormat="1" ht="15">
      <c r="A43" s="48"/>
      <c r="B43" s="48"/>
      <c r="C43" s="48"/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2"/>
    </row>
    <row r="44" spans="1:15" s="6" customFormat="1" ht="15">
      <c r="A44" s="48"/>
      <c r="B44" s="48"/>
      <c r="C44" s="48"/>
      <c r="D44" s="49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2"/>
    </row>
    <row r="45" spans="1:15" s="6" customFormat="1" ht="15">
      <c r="A45" s="48"/>
      <c r="B45" s="48"/>
      <c r="C45" s="48"/>
      <c r="D45" s="49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2"/>
    </row>
    <row r="46" spans="1:15" s="6" customFormat="1" ht="15">
      <c r="A46" s="48"/>
      <c r="B46" s="48"/>
      <c r="C46" s="48"/>
      <c r="D46" s="49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2"/>
    </row>
    <row r="47" spans="1:15" s="6" customFormat="1" ht="15">
      <c r="A47" s="48"/>
      <c r="B47" s="48"/>
      <c r="C47" s="48"/>
      <c r="D47" s="49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2"/>
    </row>
    <row r="48" spans="1:15" s="6" customFormat="1" ht="15">
      <c r="A48" s="48"/>
      <c r="B48" s="48"/>
      <c r="C48" s="48"/>
      <c r="D48" s="49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2"/>
    </row>
    <row r="49" spans="1:15" s="6" customFormat="1" ht="15">
      <c r="A49" s="48"/>
      <c r="B49" s="48"/>
      <c r="C49" s="48"/>
      <c r="D49" s="49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2"/>
    </row>
    <row r="50" spans="1:15" s="6" customFormat="1" ht="15">
      <c r="A50" s="48"/>
      <c r="B50" s="48"/>
      <c r="C50" s="48"/>
      <c r="D50" s="49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2"/>
    </row>
    <row r="51" spans="1:15" s="6" customFormat="1" ht="15">
      <c r="A51" s="48"/>
      <c r="B51" s="48"/>
      <c r="C51" s="48"/>
      <c r="D51" s="49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2"/>
    </row>
    <row r="52" spans="1:15" s="6" customFormat="1" ht="15">
      <c r="A52" s="48"/>
      <c r="B52" s="48"/>
      <c r="C52" s="48"/>
      <c r="D52" s="49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2"/>
    </row>
    <row r="53" spans="1:15" s="6" customFormat="1" ht="15">
      <c r="A53" s="48"/>
      <c r="B53" s="48"/>
      <c r="C53" s="48"/>
      <c r="D53" s="49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2"/>
    </row>
    <row r="54" spans="1:15" s="6" customFormat="1" ht="15">
      <c r="A54" s="48"/>
      <c r="B54" s="48"/>
      <c r="C54" s="48"/>
      <c r="D54" s="49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2"/>
    </row>
    <row r="55" spans="1:15" s="6" customFormat="1" ht="15">
      <c r="A55" s="48"/>
      <c r="B55" s="48"/>
      <c r="C55" s="48"/>
      <c r="D55" s="49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2"/>
    </row>
    <row r="56" spans="4:15" s="6" customFormat="1" ht="15">
      <c r="D56" s="53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5"/>
    </row>
    <row r="57" spans="4:15" s="6" customFormat="1" ht="15">
      <c r="D57" s="53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5"/>
    </row>
    <row r="58" spans="4:15" s="6" customFormat="1" ht="15">
      <c r="D58" s="53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5"/>
    </row>
    <row r="59" spans="4:15" s="6" customFormat="1" ht="15">
      <c r="D59" s="53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5"/>
    </row>
    <row r="60" spans="4:15" s="6" customFormat="1" ht="15">
      <c r="D60" s="53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5"/>
    </row>
    <row r="61" spans="4:15" s="6" customFormat="1" ht="15">
      <c r="D61" s="53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5"/>
    </row>
    <row r="62" spans="4:15" s="6" customFormat="1" ht="15">
      <c r="D62" s="53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5"/>
    </row>
    <row r="63" spans="4:15" s="6" customFormat="1" ht="15">
      <c r="D63" s="53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5"/>
    </row>
    <row r="64" spans="4:15" s="6" customFormat="1" ht="15">
      <c r="D64" s="53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5"/>
    </row>
    <row r="65" spans="4:15" s="6" customFormat="1" ht="15">
      <c r="D65" s="53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5"/>
    </row>
    <row r="66" spans="4:15" s="6" customFormat="1" ht="15">
      <c r="D66" s="53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5"/>
    </row>
    <row r="67" spans="4:15" s="6" customFormat="1" ht="15">
      <c r="D67" s="53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5"/>
    </row>
    <row r="68" spans="4:15" s="6" customFormat="1" ht="15">
      <c r="D68" s="53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5"/>
    </row>
    <row r="69" spans="4:15" s="6" customFormat="1" ht="15">
      <c r="D69" s="53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5"/>
    </row>
    <row r="70" spans="4:15" s="6" customFormat="1" ht="15">
      <c r="D70" s="53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5"/>
    </row>
    <row r="71" spans="4:15" s="6" customFormat="1" ht="15">
      <c r="D71" s="53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5"/>
    </row>
    <row r="72" spans="4:15" s="6" customFormat="1" ht="15">
      <c r="D72" s="53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5"/>
    </row>
    <row r="73" spans="4:15" s="6" customFormat="1" ht="15">
      <c r="D73" s="53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5"/>
    </row>
    <row r="74" spans="4:15" s="6" customFormat="1" ht="15">
      <c r="D74" s="53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5"/>
    </row>
    <row r="75" spans="4:15" s="6" customFormat="1" ht="15">
      <c r="D75" s="53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5"/>
    </row>
    <row r="76" spans="4:15" s="6" customFormat="1" ht="15">
      <c r="D76" s="53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5"/>
    </row>
    <row r="77" spans="4:15" s="6" customFormat="1" ht="15">
      <c r="D77" s="53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5"/>
    </row>
    <row r="78" spans="4:15" s="6" customFormat="1" ht="15">
      <c r="D78" s="53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5"/>
    </row>
    <row r="79" spans="4:15" s="6" customFormat="1" ht="15">
      <c r="D79" s="53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5"/>
    </row>
    <row r="80" spans="4:15" s="6" customFormat="1" ht="15">
      <c r="D80" s="53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5"/>
    </row>
    <row r="81" spans="4:15" s="6" customFormat="1" ht="15">
      <c r="D81" s="53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5"/>
    </row>
    <row r="82" spans="4:15" s="6" customFormat="1" ht="15">
      <c r="D82" s="53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5"/>
    </row>
    <row r="83" spans="4:15" s="6" customFormat="1" ht="15">
      <c r="D83" s="53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5"/>
    </row>
    <row r="84" spans="4:15" s="6" customFormat="1" ht="15">
      <c r="D84" s="53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5"/>
    </row>
    <row r="85" spans="4:15" s="6" customFormat="1" ht="15">
      <c r="D85" s="53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5"/>
    </row>
    <row r="86" spans="4:15" s="6" customFormat="1" ht="15">
      <c r="D86" s="53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5"/>
    </row>
    <row r="87" spans="4:15" s="6" customFormat="1" ht="15">
      <c r="D87" s="53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5"/>
    </row>
    <row r="88" spans="4:15" s="6" customFormat="1" ht="15">
      <c r="D88" s="53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5"/>
    </row>
    <row r="89" spans="4:15" s="6" customFormat="1" ht="15">
      <c r="D89" s="53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5"/>
    </row>
    <row r="90" spans="4:15" s="6" customFormat="1" ht="15">
      <c r="D90" s="53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5"/>
    </row>
    <row r="91" spans="4:15" s="6" customFormat="1" ht="15">
      <c r="D91" s="53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5"/>
    </row>
    <row r="92" spans="4:15" s="6" customFormat="1" ht="15">
      <c r="D92" s="53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5"/>
    </row>
    <row r="93" spans="4:15" s="6" customFormat="1" ht="15">
      <c r="D93" s="53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5"/>
    </row>
    <row r="94" spans="4:15" s="6" customFormat="1" ht="15">
      <c r="D94" s="53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5"/>
    </row>
    <row r="95" spans="4:15" s="6" customFormat="1" ht="15">
      <c r="D95" s="53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5"/>
    </row>
    <row r="96" spans="4:15" s="6" customFormat="1" ht="15">
      <c r="D96" s="53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5"/>
    </row>
    <row r="97" spans="4:15" s="6" customFormat="1" ht="15">
      <c r="D97" s="53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5"/>
    </row>
    <row r="98" spans="4:15" s="6" customFormat="1" ht="15">
      <c r="D98" s="53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5"/>
    </row>
    <row r="99" spans="4:15" s="6" customFormat="1" ht="15">
      <c r="D99" s="53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5"/>
    </row>
    <row r="100" spans="4:15" s="6" customFormat="1" ht="15">
      <c r="D100" s="53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5"/>
    </row>
    <row r="101" spans="4:15" s="6" customFormat="1" ht="15">
      <c r="D101" s="53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5"/>
    </row>
    <row r="102" spans="4:15" s="6" customFormat="1" ht="15">
      <c r="D102" s="53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5"/>
    </row>
    <row r="103" spans="4:15" s="6" customFormat="1" ht="15">
      <c r="D103" s="53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5"/>
    </row>
    <row r="104" spans="4:15" s="6" customFormat="1" ht="15">
      <c r="D104" s="53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5"/>
    </row>
    <row r="105" spans="4:15" s="6" customFormat="1" ht="15">
      <c r="D105" s="53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5"/>
    </row>
    <row r="106" spans="4:15" s="6" customFormat="1" ht="15">
      <c r="D106" s="53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5"/>
    </row>
    <row r="107" spans="4:15" s="6" customFormat="1" ht="15">
      <c r="D107" s="53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5"/>
    </row>
    <row r="108" spans="4:15" s="6" customFormat="1" ht="15">
      <c r="D108" s="53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5"/>
    </row>
    <row r="109" spans="4:15" s="6" customFormat="1" ht="15">
      <c r="D109" s="53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5"/>
    </row>
    <row r="110" spans="4:15" s="6" customFormat="1" ht="15">
      <c r="D110" s="53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5"/>
    </row>
    <row r="111" spans="4:15" s="6" customFormat="1" ht="15">
      <c r="D111" s="53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5"/>
    </row>
    <row r="112" spans="4:15" s="6" customFormat="1" ht="15">
      <c r="D112" s="53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5"/>
    </row>
    <row r="113" spans="4:15" s="6" customFormat="1" ht="15">
      <c r="D113" s="53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5"/>
    </row>
    <row r="114" spans="4:15" s="6" customFormat="1" ht="15">
      <c r="D114" s="53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5"/>
    </row>
    <row r="115" spans="4:15" s="6" customFormat="1" ht="15">
      <c r="D115" s="53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5"/>
    </row>
    <row r="116" spans="4:15" s="6" customFormat="1" ht="15">
      <c r="D116" s="53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5"/>
    </row>
    <row r="117" spans="4:15" s="6" customFormat="1" ht="15">
      <c r="D117" s="53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5"/>
    </row>
  </sheetData>
  <sheetProtection selectLockedCells="1" selectUnlockedCells="1"/>
  <mergeCells count="9">
    <mergeCell ref="A1:O1"/>
    <mergeCell ref="A2:O2"/>
    <mergeCell ref="A3:A4"/>
    <mergeCell ref="B3:B4"/>
    <mergeCell ref="C3:C4"/>
    <mergeCell ref="D3:D4"/>
    <mergeCell ref="E3:I3"/>
    <mergeCell ref="J3:N3"/>
    <mergeCell ref="O3:O4"/>
  </mergeCells>
  <printOptions/>
  <pageMargins left="0.39375" right="0.39375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7"/>
  <sheetViews>
    <sheetView zoomScalePageLayoutView="0" workbookViewId="0" topLeftCell="A1">
      <selection activeCell="K13" sqref="K13"/>
    </sheetView>
  </sheetViews>
  <sheetFormatPr defaultColWidth="9.00390625" defaultRowHeight="12.75"/>
  <cols>
    <col min="1" max="1" width="5.25390625" style="1" customWidth="1"/>
    <col min="2" max="2" width="24.75390625" style="1" customWidth="1"/>
    <col min="3" max="3" width="7.00390625" style="1" customWidth="1"/>
    <col min="4" max="4" width="14.75390625" style="2" customWidth="1"/>
    <col min="5" max="14" width="7.75390625" style="3" customWidth="1"/>
    <col min="15" max="15" width="11.75390625" style="4" customWidth="1"/>
    <col min="16" max="16384" width="9.125" style="1" customWidth="1"/>
  </cols>
  <sheetData>
    <row r="1" spans="1:15" ht="36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s="5" customFormat="1" ht="25.5" customHeight="1">
      <c r="A2" s="70" t="s">
        <v>114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9" s="6" customFormat="1" ht="13.5" customHeight="1">
      <c r="A3" s="71" t="s">
        <v>2</v>
      </c>
      <c r="B3" s="72" t="s">
        <v>3</v>
      </c>
      <c r="C3" s="73" t="s">
        <v>4</v>
      </c>
      <c r="D3" s="74" t="s">
        <v>5</v>
      </c>
      <c r="E3" s="75" t="s">
        <v>95</v>
      </c>
      <c r="F3" s="75"/>
      <c r="G3" s="75"/>
      <c r="H3" s="75"/>
      <c r="I3" s="75"/>
      <c r="J3" s="75" t="s">
        <v>7</v>
      </c>
      <c r="K3" s="75"/>
      <c r="L3" s="75"/>
      <c r="M3" s="75"/>
      <c r="N3" s="75"/>
      <c r="O3" s="76" t="s">
        <v>8</v>
      </c>
      <c r="S3" s="7"/>
    </row>
    <row r="4" spans="1:15" s="6" customFormat="1" ht="31.5" customHeight="1">
      <c r="A4" s="71"/>
      <c r="B4" s="72"/>
      <c r="C4" s="73"/>
      <c r="D4" s="74"/>
      <c r="E4" s="8" t="s">
        <v>9</v>
      </c>
      <c r="F4" s="9" t="s">
        <v>10</v>
      </c>
      <c r="G4" s="10" t="s">
        <v>11</v>
      </c>
      <c r="H4" s="11" t="s">
        <v>12</v>
      </c>
      <c r="I4" s="12" t="s">
        <v>13</v>
      </c>
      <c r="J4" s="8" t="s">
        <v>9</v>
      </c>
      <c r="K4" s="9" t="s">
        <v>10</v>
      </c>
      <c r="L4" s="10" t="s">
        <v>11</v>
      </c>
      <c r="M4" s="11" t="s">
        <v>12</v>
      </c>
      <c r="N4" s="12" t="s">
        <v>13</v>
      </c>
      <c r="O4" s="76"/>
    </row>
    <row r="5" spans="1:15" s="23" customFormat="1" ht="15">
      <c r="A5" s="13" t="s">
        <v>14</v>
      </c>
      <c r="B5" s="14" t="s">
        <v>96</v>
      </c>
      <c r="C5" s="15">
        <v>2005</v>
      </c>
      <c r="D5" s="16" t="s">
        <v>97</v>
      </c>
      <c r="E5" s="60">
        <v>4.8</v>
      </c>
      <c r="F5" s="61">
        <v>10</v>
      </c>
      <c r="G5" s="62">
        <v>3.2</v>
      </c>
      <c r="H5" s="63"/>
      <c r="I5" s="34">
        <f>SUM(E5+F5-G5-H5)</f>
        <v>11.600000000000001</v>
      </c>
      <c r="J5" s="60">
        <v>6.6</v>
      </c>
      <c r="K5" s="61">
        <v>10</v>
      </c>
      <c r="L5" s="62">
        <v>3.15</v>
      </c>
      <c r="M5" s="62"/>
      <c r="N5" s="34">
        <f>SUM(J5+K5-L5-M5)</f>
        <v>13.450000000000001</v>
      </c>
      <c r="O5" s="64">
        <f>SUM(N5,I5)</f>
        <v>25.050000000000004</v>
      </c>
    </row>
    <row r="6" spans="1:15" s="23" customFormat="1" ht="15">
      <c r="A6" s="65" t="s">
        <v>17</v>
      </c>
      <c r="B6" s="14" t="s">
        <v>115</v>
      </c>
      <c r="C6" s="15">
        <v>2005</v>
      </c>
      <c r="D6" s="16" t="s">
        <v>16</v>
      </c>
      <c r="E6" s="56">
        <v>4.2</v>
      </c>
      <c r="F6" s="33">
        <v>10</v>
      </c>
      <c r="G6" s="32">
        <v>2.66</v>
      </c>
      <c r="H6" s="32"/>
      <c r="I6" s="34">
        <f>SUM(E6+F6-G6-H6)</f>
        <v>11.54</v>
      </c>
      <c r="J6" s="56">
        <v>6.6</v>
      </c>
      <c r="K6" s="33">
        <v>10</v>
      </c>
      <c r="L6" s="32">
        <v>3.75</v>
      </c>
      <c r="M6" s="32"/>
      <c r="N6" s="34">
        <f>SUM(J6+K6-L6-M6)</f>
        <v>12.850000000000001</v>
      </c>
      <c r="O6" s="35">
        <f>SUM(N6,I6)</f>
        <v>24.39</v>
      </c>
    </row>
    <row r="7" spans="1:15" s="23" customFormat="1" ht="15">
      <c r="A7" s="65" t="s">
        <v>20</v>
      </c>
      <c r="B7" s="14" t="s">
        <v>116</v>
      </c>
      <c r="C7" s="15">
        <v>2005</v>
      </c>
      <c r="D7" s="16" t="s">
        <v>16</v>
      </c>
      <c r="E7" s="56">
        <v>4.2</v>
      </c>
      <c r="F7" s="33">
        <v>10</v>
      </c>
      <c r="G7" s="32">
        <v>4.4</v>
      </c>
      <c r="H7" s="32"/>
      <c r="I7" s="34">
        <f>SUM(E7+F7-G7-H7)</f>
        <v>9.799999999999999</v>
      </c>
      <c r="J7" s="56">
        <v>6.3</v>
      </c>
      <c r="K7" s="33">
        <v>10</v>
      </c>
      <c r="L7" s="32">
        <v>4.35</v>
      </c>
      <c r="M7" s="32"/>
      <c r="N7" s="34">
        <f>SUM(J7+K7-L7-M7)</f>
        <v>11.950000000000001</v>
      </c>
      <c r="O7" s="35">
        <f>SUM(N7,I7)</f>
        <v>21.75</v>
      </c>
    </row>
    <row r="8" spans="1:15" s="6" customFormat="1" ht="15.75" thickBot="1">
      <c r="A8" s="39"/>
      <c r="B8" s="58"/>
      <c r="C8" s="59"/>
      <c r="D8" s="42"/>
      <c r="E8" s="43"/>
      <c r="F8" s="44"/>
      <c r="G8" s="45"/>
      <c r="H8" s="37"/>
      <c r="I8" s="46"/>
      <c r="J8" s="43"/>
      <c r="K8" s="44"/>
      <c r="L8" s="45"/>
      <c r="M8" s="45"/>
      <c r="N8" s="46"/>
      <c r="O8" s="47"/>
    </row>
    <row r="9" spans="1:15" s="6" customFormat="1" ht="15.75" thickTop="1">
      <c r="A9" s="48"/>
      <c r="B9" s="48"/>
      <c r="C9" s="48"/>
      <c r="D9" s="49"/>
      <c r="E9" s="50"/>
      <c r="F9" s="50"/>
      <c r="G9" s="50"/>
      <c r="H9" s="77"/>
      <c r="I9" s="50"/>
      <c r="J9" s="51"/>
      <c r="K9" s="51"/>
      <c r="L9" s="51"/>
      <c r="M9" s="51"/>
      <c r="N9" s="50"/>
      <c r="O9" s="50"/>
    </row>
    <row r="10" spans="1:15" s="6" customFormat="1" ht="15">
      <c r="A10" s="48"/>
      <c r="B10" s="48"/>
      <c r="C10" s="48"/>
      <c r="D10" s="49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1:15" s="6" customFormat="1" ht="15">
      <c r="A11" s="48"/>
      <c r="B11" s="48"/>
      <c r="C11" s="48"/>
      <c r="D11" s="49"/>
      <c r="E11" s="50"/>
      <c r="F11" s="50"/>
      <c r="G11" s="50"/>
      <c r="H11" s="50"/>
      <c r="I11" s="50"/>
      <c r="J11" s="51"/>
      <c r="K11" s="51"/>
      <c r="L11" s="51"/>
      <c r="M11" s="51"/>
      <c r="N11" s="50"/>
      <c r="O11" s="50"/>
    </row>
    <row r="12" spans="1:15" s="6" customFormat="1" ht="15">
      <c r="A12" s="48"/>
      <c r="B12" s="48"/>
      <c r="C12" s="48"/>
      <c r="D12" s="49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</row>
    <row r="13" spans="1:15" s="6" customFormat="1" ht="15">
      <c r="A13" s="48"/>
      <c r="B13" s="48"/>
      <c r="C13" s="48"/>
      <c r="D13" s="49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</row>
    <row r="14" spans="1:15" s="6" customFormat="1" ht="15">
      <c r="A14" s="48"/>
      <c r="B14" s="48"/>
      <c r="C14" s="48"/>
      <c r="D14" s="49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</row>
    <row r="15" spans="1:15" s="6" customFormat="1" ht="15">
      <c r="A15" s="48"/>
      <c r="B15" s="48"/>
      <c r="C15" s="48"/>
      <c r="D15" s="49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</row>
    <row r="16" spans="1:15" s="6" customFormat="1" ht="15">
      <c r="A16" s="48"/>
      <c r="B16" s="48"/>
      <c r="C16" s="48"/>
      <c r="D16" s="49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5" s="6" customFormat="1" ht="15">
      <c r="A17" s="48"/>
      <c r="B17" s="48"/>
      <c r="C17" s="48"/>
      <c r="D17" s="49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8" spans="1:15" s="6" customFormat="1" ht="15">
      <c r="A18" s="48"/>
      <c r="B18" s="48"/>
      <c r="C18" s="48"/>
      <c r="D18" s="49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19" spans="1:15" s="6" customFormat="1" ht="15">
      <c r="A19" s="48"/>
      <c r="B19" s="48"/>
      <c r="C19" s="48"/>
      <c r="D19" s="49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20" spans="1:15" s="6" customFormat="1" ht="15">
      <c r="A20" s="48"/>
      <c r="B20" s="48"/>
      <c r="C20" s="48"/>
      <c r="D20" s="49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</row>
    <row r="21" spans="1:15" s="6" customFormat="1" ht="15">
      <c r="A21" s="48"/>
      <c r="B21" s="48"/>
      <c r="C21" s="48"/>
      <c r="D21" s="49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s="6" customFormat="1" ht="15">
      <c r="A22" s="48"/>
      <c r="B22" s="48"/>
      <c r="C22" s="48"/>
      <c r="D22" s="49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</row>
    <row r="23" spans="1:15" s="6" customFormat="1" ht="15">
      <c r="A23" s="48"/>
      <c r="B23" s="48"/>
      <c r="C23" s="48"/>
      <c r="D23" s="49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</row>
    <row r="24" spans="1:15" s="6" customFormat="1" ht="15">
      <c r="A24" s="48"/>
      <c r="B24" s="48"/>
      <c r="C24" s="48"/>
      <c r="D24" s="49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</row>
    <row r="25" spans="1:15" s="6" customFormat="1" ht="15">
      <c r="A25" s="48"/>
      <c r="B25" s="48"/>
      <c r="C25" s="48"/>
      <c r="D25" s="49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</row>
    <row r="26" spans="1:15" s="6" customFormat="1" ht="15">
      <c r="A26" s="48"/>
      <c r="B26" s="48"/>
      <c r="C26" s="48"/>
      <c r="D26" s="49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2"/>
    </row>
    <row r="27" spans="1:15" s="6" customFormat="1" ht="15">
      <c r="A27" s="48"/>
      <c r="B27" s="48"/>
      <c r="C27" s="48"/>
      <c r="D27" s="49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2"/>
    </row>
    <row r="28" spans="1:15" s="6" customFormat="1" ht="15">
      <c r="A28" s="48"/>
      <c r="B28" s="48"/>
      <c r="C28" s="48"/>
      <c r="D28" s="49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2"/>
    </row>
    <row r="29" spans="1:15" s="6" customFormat="1" ht="15">
      <c r="A29" s="48"/>
      <c r="B29" s="48"/>
      <c r="C29" s="48"/>
      <c r="D29" s="49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2"/>
    </row>
    <row r="30" spans="1:15" s="6" customFormat="1" ht="15">
      <c r="A30" s="48"/>
      <c r="B30" s="48"/>
      <c r="C30" s="48"/>
      <c r="D30" s="49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2"/>
    </row>
    <row r="31" spans="1:15" s="6" customFormat="1" ht="15">
      <c r="A31" s="48"/>
      <c r="B31" s="48"/>
      <c r="C31" s="48"/>
      <c r="D31" s="49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2"/>
    </row>
    <row r="32" spans="1:15" s="6" customFormat="1" ht="15">
      <c r="A32" s="48"/>
      <c r="B32" s="48"/>
      <c r="C32" s="48"/>
      <c r="D32" s="49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2"/>
    </row>
    <row r="33" spans="1:15" s="6" customFormat="1" ht="15">
      <c r="A33" s="48"/>
      <c r="B33" s="48"/>
      <c r="C33" s="48"/>
      <c r="D33" s="49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2"/>
    </row>
    <row r="34" spans="1:15" s="6" customFormat="1" ht="15">
      <c r="A34" s="48"/>
      <c r="B34" s="48"/>
      <c r="C34" s="48"/>
      <c r="D34" s="49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2"/>
    </row>
    <row r="35" spans="1:15" s="6" customFormat="1" ht="15">
      <c r="A35" s="48"/>
      <c r="B35" s="48"/>
      <c r="C35" s="48"/>
      <c r="D35" s="49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2"/>
    </row>
    <row r="36" spans="1:15" s="6" customFormat="1" ht="15">
      <c r="A36" s="48"/>
      <c r="B36" s="48"/>
      <c r="C36" s="48"/>
      <c r="D36" s="49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2"/>
    </row>
    <row r="37" spans="1:15" s="6" customFormat="1" ht="15">
      <c r="A37" s="48"/>
      <c r="B37" s="48"/>
      <c r="C37" s="48"/>
      <c r="D37" s="49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2"/>
    </row>
    <row r="38" spans="1:15" s="6" customFormat="1" ht="15">
      <c r="A38" s="48"/>
      <c r="B38" s="48"/>
      <c r="C38" s="48"/>
      <c r="D38" s="49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2"/>
    </row>
    <row r="39" spans="1:15" s="6" customFormat="1" ht="15">
      <c r="A39" s="48"/>
      <c r="B39" s="48"/>
      <c r="C39" s="48"/>
      <c r="D39" s="49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2"/>
    </row>
    <row r="40" spans="1:15" s="6" customFormat="1" ht="15">
      <c r="A40" s="48"/>
      <c r="B40" s="48"/>
      <c r="C40" s="48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2"/>
    </row>
    <row r="41" spans="1:15" s="6" customFormat="1" ht="15">
      <c r="A41" s="48"/>
      <c r="B41" s="48"/>
      <c r="C41" s="48"/>
      <c r="D41" s="49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2"/>
    </row>
    <row r="42" spans="1:15" s="6" customFormat="1" ht="15">
      <c r="A42" s="48"/>
      <c r="B42" s="48"/>
      <c r="C42" s="48"/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2"/>
    </row>
    <row r="43" spans="1:15" s="6" customFormat="1" ht="15">
      <c r="A43" s="48"/>
      <c r="B43" s="48"/>
      <c r="C43" s="48"/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2"/>
    </row>
    <row r="44" spans="1:15" s="6" customFormat="1" ht="15">
      <c r="A44" s="48"/>
      <c r="B44" s="48"/>
      <c r="C44" s="48"/>
      <c r="D44" s="49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2"/>
    </row>
    <row r="45" spans="4:15" s="6" customFormat="1" ht="15">
      <c r="D45" s="53"/>
      <c r="E45" s="54"/>
      <c r="F45" s="54"/>
      <c r="G45" s="54"/>
      <c r="H45" s="50"/>
      <c r="I45" s="54"/>
      <c r="J45" s="54"/>
      <c r="K45" s="54"/>
      <c r="L45" s="54"/>
      <c r="M45" s="54"/>
      <c r="N45" s="54"/>
      <c r="O45" s="55"/>
    </row>
    <row r="46" spans="4:15" s="6" customFormat="1" ht="15">
      <c r="D46" s="53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5"/>
    </row>
    <row r="47" spans="4:15" s="6" customFormat="1" ht="15">
      <c r="D47" s="53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5"/>
    </row>
    <row r="48" spans="4:15" s="6" customFormat="1" ht="15">
      <c r="D48" s="53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5"/>
    </row>
    <row r="49" spans="4:15" s="6" customFormat="1" ht="15">
      <c r="D49" s="53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5"/>
    </row>
    <row r="50" spans="4:15" s="6" customFormat="1" ht="15">
      <c r="D50" s="53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5"/>
    </row>
    <row r="51" spans="4:15" s="6" customFormat="1" ht="15">
      <c r="D51" s="53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5"/>
    </row>
    <row r="52" spans="4:15" s="6" customFormat="1" ht="15">
      <c r="D52" s="53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5"/>
    </row>
    <row r="53" spans="4:15" s="6" customFormat="1" ht="15">
      <c r="D53" s="53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5"/>
    </row>
    <row r="54" spans="4:15" s="6" customFormat="1" ht="15">
      <c r="D54" s="53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5"/>
    </row>
    <row r="55" spans="4:15" s="6" customFormat="1" ht="15">
      <c r="D55" s="53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5"/>
    </row>
    <row r="56" spans="4:15" s="6" customFormat="1" ht="15">
      <c r="D56" s="53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5"/>
    </row>
    <row r="57" spans="4:15" s="6" customFormat="1" ht="15">
      <c r="D57" s="53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5"/>
    </row>
    <row r="58" spans="4:15" s="6" customFormat="1" ht="15">
      <c r="D58" s="53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5"/>
    </row>
    <row r="59" spans="4:15" s="6" customFormat="1" ht="15">
      <c r="D59" s="53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5"/>
    </row>
    <row r="60" spans="4:15" s="6" customFormat="1" ht="15">
      <c r="D60" s="53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5"/>
    </row>
    <row r="61" spans="4:15" s="6" customFormat="1" ht="15">
      <c r="D61" s="53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5"/>
    </row>
    <row r="62" spans="4:15" s="6" customFormat="1" ht="15">
      <c r="D62" s="53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5"/>
    </row>
    <row r="63" spans="4:15" s="6" customFormat="1" ht="15">
      <c r="D63" s="53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5"/>
    </row>
    <row r="64" spans="4:15" s="6" customFormat="1" ht="15">
      <c r="D64" s="53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5"/>
    </row>
    <row r="65" spans="4:15" s="6" customFormat="1" ht="15">
      <c r="D65" s="53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5"/>
    </row>
    <row r="66" spans="4:15" s="6" customFormat="1" ht="15">
      <c r="D66" s="53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5"/>
    </row>
    <row r="67" spans="4:15" s="6" customFormat="1" ht="15">
      <c r="D67" s="53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5"/>
    </row>
    <row r="68" spans="4:15" s="6" customFormat="1" ht="15">
      <c r="D68" s="53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5"/>
    </row>
    <row r="69" spans="4:15" s="6" customFormat="1" ht="15">
      <c r="D69" s="53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5"/>
    </row>
    <row r="70" spans="4:15" s="6" customFormat="1" ht="15">
      <c r="D70" s="53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5"/>
    </row>
    <row r="71" spans="4:15" s="6" customFormat="1" ht="15">
      <c r="D71" s="53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5"/>
    </row>
    <row r="72" spans="4:15" s="6" customFormat="1" ht="15">
      <c r="D72" s="53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5"/>
    </row>
    <row r="73" spans="4:15" s="6" customFormat="1" ht="15">
      <c r="D73" s="53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5"/>
    </row>
    <row r="74" spans="4:15" s="6" customFormat="1" ht="15">
      <c r="D74" s="53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5"/>
    </row>
    <row r="75" spans="4:15" s="6" customFormat="1" ht="15">
      <c r="D75" s="53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5"/>
    </row>
    <row r="76" spans="4:15" s="6" customFormat="1" ht="15">
      <c r="D76" s="53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5"/>
    </row>
    <row r="77" spans="4:15" s="6" customFormat="1" ht="15">
      <c r="D77" s="53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5"/>
    </row>
    <row r="78" spans="4:15" s="6" customFormat="1" ht="15">
      <c r="D78" s="53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5"/>
    </row>
    <row r="79" spans="4:15" s="6" customFormat="1" ht="15">
      <c r="D79" s="53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5"/>
    </row>
    <row r="80" spans="4:15" s="6" customFormat="1" ht="15">
      <c r="D80" s="53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5"/>
    </row>
    <row r="81" spans="4:15" s="6" customFormat="1" ht="15">
      <c r="D81" s="53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5"/>
    </row>
    <row r="82" spans="4:15" s="6" customFormat="1" ht="15">
      <c r="D82" s="53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5"/>
    </row>
    <row r="83" spans="4:15" s="6" customFormat="1" ht="15">
      <c r="D83" s="53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5"/>
    </row>
    <row r="84" spans="4:15" s="6" customFormat="1" ht="15">
      <c r="D84" s="53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5"/>
    </row>
    <row r="85" spans="4:15" s="6" customFormat="1" ht="15">
      <c r="D85" s="53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5"/>
    </row>
    <row r="86" spans="4:15" s="6" customFormat="1" ht="15">
      <c r="D86" s="53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5"/>
    </row>
    <row r="87" spans="4:15" s="6" customFormat="1" ht="15">
      <c r="D87" s="53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5"/>
    </row>
    <row r="88" spans="4:15" s="6" customFormat="1" ht="15">
      <c r="D88" s="53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5"/>
    </row>
    <row r="89" spans="4:15" s="6" customFormat="1" ht="15">
      <c r="D89" s="53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5"/>
    </row>
    <row r="90" spans="4:15" s="6" customFormat="1" ht="15">
      <c r="D90" s="53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5"/>
    </row>
    <row r="91" spans="4:15" s="6" customFormat="1" ht="15">
      <c r="D91" s="53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5"/>
    </row>
    <row r="92" spans="4:15" s="6" customFormat="1" ht="15">
      <c r="D92" s="53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5"/>
    </row>
    <row r="93" spans="4:15" s="6" customFormat="1" ht="15">
      <c r="D93" s="53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5"/>
    </row>
    <row r="94" spans="4:15" s="6" customFormat="1" ht="15">
      <c r="D94" s="53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5"/>
    </row>
    <row r="95" spans="4:15" s="6" customFormat="1" ht="15">
      <c r="D95" s="53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5"/>
    </row>
    <row r="96" spans="4:15" s="6" customFormat="1" ht="15">
      <c r="D96" s="53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5"/>
    </row>
    <row r="97" spans="4:15" s="6" customFormat="1" ht="15">
      <c r="D97" s="53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5"/>
    </row>
    <row r="98" spans="4:15" s="6" customFormat="1" ht="15">
      <c r="D98" s="53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5"/>
    </row>
    <row r="99" spans="4:15" s="6" customFormat="1" ht="15">
      <c r="D99" s="53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5"/>
    </row>
    <row r="100" spans="4:15" s="6" customFormat="1" ht="15">
      <c r="D100" s="53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5"/>
    </row>
    <row r="101" spans="4:15" s="6" customFormat="1" ht="15">
      <c r="D101" s="53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5"/>
    </row>
    <row r="102" spans="4:15" s="6" customFormat="1" ht="15">
      <c r="D102" s="53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5"/>
    </row>
    <row r="103" spans="4:15" s="6" customFormat="1" ht="15">
      <c r="D103" s="53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5"/>
    </row>
    <row r="104" spans="4:15" s="6" customFormat="1" ht="15">
      <c r="D104" s="53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5"/>
    </row>
    <row r="105" spans="4:15" s="6" customFormat="1" ht="15">
      <c r="D105" s="53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5"/>
    </row>
    <row r="106" spans="4:15" s="6" customFormat="1" ht="15">
      <c r="D106" s="53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5"/>
    </row>
    <row r="107" ht="15.75">
      <c r="H107" s="54"/>
    </row>
  </sheetData>
  <sheetProtection selectLockedCells="1" selectUnlockedCells="1"/>
  <mergeCells count="9">
    <mergeCell ref="A1:O1"/>
    <mergeCell ref="A2:O2"/>
    <mergeCell ref="A3:A4"/>
    <mergeCell ref="B3:B4"/>
    <mergeCell ref="C3:C4"/>
    <mergeCell ref="D3:D4"/>
    <mergeCell ref="E3:I3"/>
    <mergeCell ref="J3:N3"/>
    <mergeCell ref="O3:O4"/>
  </mergeCells>
  <printOptions/>
  <pageMargins left="0.39375" right="0.39375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11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5.25390625" style="1" customWidth="1"/>
    <col min="2" max="2" width="24.75390625" style="1" customWidth="1"/>
    <col min="3" max="3" width="7.00390625" style="1" customWidth="1"/>
    <col min="4" max="4" width="14.75390625" style="2" customWidth="1"/>
    <col min="5" max="14" width="7.75390625" style="3" customWidth="1"/>
    <col min="15" max="15" width="11.75390625" style="4" customWidth="1"/>
    <col min="16" max="16384" width="9.125" style="1" customWidth="1"/>
  </cols>
  <sheetData>
    <row r="1" spans="1:15" ht="36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s="5" customFormat="1" ht="25.5" customHeight="1">
      <c r="A2" s="70" t="s">
        <v>117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9" s="6" customFormat="1" ht="13.5" customHeight="1">
      <c r="A3" s="71" t="s">
        <v>2</v>
      </c>
      <c r="B3" s="72" t="s">
        <v>3</v>
      </c>
      <c r="C3" s="73" t="s">
        <v>4</v>
      </c>
      <c r="D3" s="74" t="s">
        <v>5</v>
      </c>
      <c r="E3" s="75" t="s">
        <v>52</v>
      </c>
      <c r="F3" s="75"/>
      <c r="G3" s="75"/>
      <c r="H3" s="75"/>
      <c r="I3" s="75"/>
      <c r="J3" s="75" t="s">
        <v>7</v>
      </c>
      <c r="K3" s="75"/>
      <c r="L3" s="75"/>
      <c r="M3" s="75"/>
      <c r="N3" s="75"/>
      <c r="O3" s="76" t="s">
        <v>8</v>
      </c>
      <c r="S3" s="7"/>
    </row>
    <row r="4" spans="1:15" s="6" customFormat="1" ht="31.5" customHeight="1">
      <c r="A4" s="71"/>
      <c r="B4" s="72"/>
      <c r="C4" s="73"/>
      <c r="D4" s="74"/>
      <c r="E4" s="8" t="s">
        <v>9</v>
      </c>
      <c r="F4" s="9" t="s">
        <v>10</v>
      </c>
      <c r="G4" s="10" t="s">
        <v>11</v>
      </c>
      <c r="H4" s="11" t="s">
        <v>12</v>
      </c>
      <c r="I4" s="12" t="s">
        <v>13</v>
      </c>
      <c r="J4" s="8" t="s">
        <v>9</v>
      </c>
      <c r="K4" s="9" t="s">
        <v>10</v>
      </c>
      <c r="L4" s="10" t="s">
        <v>11</v>
      </c>
      <c r="M4" s="11" t="s">
        <v>12</v>
      </c>
      <c r="N4" s="12" t="s">
        <v>13</v>
      </c>
      <c r="O4" s="76"/>
    </row>
    <row r="5" spans="1:15" s="23" customFormat="1" ht="15">
      <c r="A5" s="13" t="s">
        <v>14</v>
      </c>
      <c r="B5" s="14" t="s">
        <v>118</v>
      </c>
      <c r="C5" s="15">
        <v>2003</v>
      </c>
      <c r="D5" s="16" t="s">
        <v>97</v>
      </c>
      <c r="E5" s="30">
        <v>4.2</v>
      </c>
      <c r="F5" s="31">
        <v>10</v>
      </c>
      <c r="G5" s="32">
        <v>3.46</v>
      </c>
      <c r="H5" s="33"/>
      <c r="I5" s="34">
        <f aca="true" t="shared" si="0" ref="I5:I12">SUM(E5+F5-G5-H5)</f>
        <v>10.739999999999998</v>
      </c>
      <c r="J5" s="30">
        <v>3.9</v>
      </c>
      <c r="K5" s="31">
        <v>10</v>
      </c>
      <c r="L5" s="32">
        <v>2.3</v>
      </c>
      <c r="M5" s="33"/>
      <c r="N5" s="34">
        <f aca="true" t="shared" si="1" ref="N5:N12">SUM(J5+K5-L5-M5)</f>
        <v>11.600000000000001</v>
      </c>
      <c r="O5" s="35">
        <f aca="true" t="shared" si="2" ref="O5:O12">SUM(N5,I5)</f>
        <v>22.34</v>
      </c>
    </row>
    <row r="6" spans="1:15" s="23" customFormat="1" ht="15">
      <c r="A6" s="24" t="s">
        <v>17</v>
      </c>
      <c r="B6" s="14" t="s">
        <v>119</v>
      </c>
      <c r="C6" s="15">
        <v>2004</v>
      </c>
      <c r="D6" s="16" t="s">
        <v>16</v>
      </c>
      <c r="E6" s="30">
        <v>3.1</v>
      </c>
      <c r="F6" s="31">
        <v>10</v>
      </c>
      <c r="G6" s="32">
        <v>1.66</v>
      </c>
      <c r="H6" s="33"/>
      <c r="I6" s="34">
        <f t="shared" si="0"/>
        <v>11.44</v>
      </c>
      <c r="J6" s="30">
        <v>3.5</v>
      </c>
      <c r="K6" s="31">
        <v>10</v>
      </c>
      <c r="L6" s="32">
        <v>3.5</v>
      </c>
      <c r="M6" s="33"/>
      <c r="N6" s="34">
        <f t="shared" si="1"/>
        <v>10</v>
      </c>
      <c r="O6" s="35">
        <f t="shared" si="2"/>
        <v>21.439999999999998</v>
      </c>
    </row>
    <row r="7" spans="1:15" s="23" customFormat="1" ht="15">
      <c r="A7" s="24" t="s">
        <v>20</v>
      </c>
      <c r="B7" s="14" t="s">
        <v>120</v>
      </c>
      <c r="C7" s="15">
        <v>2003</v>
      </c>
      <c r="D7" s="16" t="s">
        <v>24</v>
      </c>
      <c r="E7" s="30">
        <v>3.6</v>
      </c>
      <c r="F7" s="31">
        <v>10</v>
      </c>
      <c r="G7" s="37">
        <v>3.6</v>
      </c>
      <c r="H7" s="37"/>
      <c r="I7" s="34">
        <f t="shared" si="0"/>
        <v>10</v>
      </c>
      <c r="J7" s="30">
        <v>3.6</v>
      </c>
      <c r="K7" s="31">
        <v>10</v>
      </c>
      <c r="L7" s="37">
        <v>3.5</v>
      </c>
      <c r="M7" s="37"/>
      <c r="N7" s="34">
        <f t="shared" si="1"/>
        <v>10.1</v>
      </c>
      <c r="O7" s="35">
        <f t="shared" si="2"/>
        <v>20.1</v>
      </c>
    </row>
    <row r="8" spans="1:15" s="23" customFormat="1" ht="15">
      <c r="A8" s="36" t="s">
        <v>22</v>
      </c>
      <c r="B8" s="14" t="s">
        <v>121</v>
      </c>
      <c r="C8" s="15">
        <v>2003</v>
      </c>
      <c r="D8" s="16" t="s">
        <v>24</v>
      </c>
      <c r="E8" s="30">
        <v>3.4</v>
      </c>
      <c r="F8" s="31">
        <v>10</v>
      </c>
      <c r="G8" s="37">
        <v>3.76</v>
      </c>
      <c r="H8" s="37"/>
      <c r="I8" s="34">
        <f t="shared" si="0"/>
        <v>9.64</v>
      </c>
      <c r="J8" s="30">
        <v>3.6</v>
      </c>
      <c r="K8" s="31">
        <v>10</v>
      </c>
      <c r="L8" s="37">
        <v>3.35</v>
      </c>
      <c r="M8" s="37"/>
      <c r="N8" s="34">
        <f t="shared" si="1"/>
        <v>10.25</v>
      </c>
      <c r="O8" s="35">
        <f t="shared" si="2"/>
        <v>19.89</v>
      </c>
    </row>
    <row r="9" spans="1:15" s="23" customFormat="1" ht="15">
      <c r="A9" s="36" t="s">
        <v>25</v>
      </c>
      <c r="B9" s="14" t="s">
        <v>122</v>
      </c>
      <c r="C9" s="15">
        <v>2004</v>
      </c>
      <c r="D9" s="16" t="s">
        <v>16</v>
      </c>
      <c r="E9" s="30">
        <v>3.3</v>
      </c>
      <c r="F9" s="31">
        <v>10</v>
      </c>
      <c r="G9" s="32">
        <v>3.56</v>
      </c>
      <c r="H9" s="33"/>
      <c r="I9" s="34">
        <f t="shared" si="0"/>
        <v>9.74</v>
      </c>
      <c r="J9" s="30">
        <v>3.5</v>
      </c>
      <c r="K9" s="31">
        <v>10</v>
      </c>
      <c r="L9" s="32">
        <v>3.5</v>
      </c>
      <c r="M9" s="33"/>
      <c r="N9" s="34">
        <f t="shared" si="1"/>
        <v>10</v>
      </c>
      <c r="O9" s="35">
        <f t="shared" si="2"/>
        <v>19.740000000000002</v>
      </c>
    </row>
    <row r="10" spans="1:15" s="23" customFormat="1" ht="15">
      <c r="A10" s="36" t="s">
        <v>27</v>
      </c>
      <c r="B10" s="14" t="s">
        <v>123</v>
      </c>
      <c r="C10" s="15">
        <v>2004</v>
      </c>
      <c r="D10" s="16" t="s">
        <v>61</v>
      </c>
      <c r="E10" s="30">
        <v>3.3</v>
      </c>
      <c r="F10" s="31">
        <v>10</v>
      </c>
      <c r="G10" s="37">
        <v>3.8</v>
      </c>
      <c r="H10" s="37"/>
      <c r="I10" s="34">
        <f t="shared" si="0"/>
        <v>9.5</v>
      </c>
      <c r="J10" s="30">
        <v>3.4</v>
      </c>
      <c r="K10" s="31">
        <v>10</v>
      </c>
      <c r="L10" s="37">
        <v>4.65</v>
      </c>
      <c r="M10" s="37"/>
      <c r="N10" s="34">
        <f t="shared" si="1"/>
        <v>8.75</v>
      </c>
      <c r="O10" s="35">
        <f t="shared" si="2"/>
        <v>18.25</v>
      </c>
    </row>
    <row r="11" spans="1:15" s="23" customFormat="1" ht="15">
      <c r="A11" s="36" t="s">
        <v>29</v>
      </c>
      <c r="B11" s="14" t="s">
        <v>124</v>
      </c>
      <c r="C11" s="15">
        <v>2003</v>
      </c>
      <c r="D11" s="16" t="s">
        <v>97</v>
      </c>
      <c r="E11" s="30">
        <v>3.5</v>
      </c>
      <c r="F11" s="31">
        <v>10</v>
      </c>
      <c r="G11" s="32">
        <v>5.9</v>
      </c>
      <c r="H11" s="33"/>
      <c r="I11" s="34">
        <f t="shared" si="0"/>
        <v>7.6</v>
      </c>
      <c r="J11" s="30">
        <v>3.2</v>
      </c>
      <c r="K11" s="31">
        <v>10</v>
      </c>
      <c r="L11" s="32">
        <v>3.4</v>
      </c>
      <c r="M11" s="33"/>
      <c r="N11" s="34">
        <f t="shared" si="1"/>
        <v>9.799999999999999</v>
      </c>
      <c r="O11" s="35">
        <f t="shared" si="2"/>
        <v>17.4</v>
      </c>
    </row>
    <row r="12" spans="1:15" s="23" customFormat="1" ht="15">
      <c r="A12" s="36" t="s">
        <v>31</v>
      </c>
      <c r="B12" s="14" t="s">
        <v>125</v>
      </c>
      <c r="C12" s="15">
        <v>2003</v>
      </c>
      <c r="D12" s="16" t="s">
        <v>24</v>
      </c>
      <c r="E12" s="56">
        <v>3.6</v>
      </c>
      <c r="F12" s="33">
        <v>10</v>
      </c>
      <c r="G12" s="32">
        <v>5.46</v>
      </c>
      <c r="H12" s="32"/>
      <c r="I12" s="34">
        <f t="shared" si="0"/>
        <v>8.14</v>
      </c>
      <c r="J12" s="56">
        <v>2.7</v>
      </c>
      <c r="K12" s="33">
        <v>10</v>
      </c>
      <c r="L12" s="32">
        <v>4.05</v>
      </c>
      <c r="M12" s="32"/>
      <c r="N12" s="34">
        <f t="shared" si="1"/>
        <v>8.649999999999999</v>
      </c>
      <c r="O12" s="35">
        <f t="shared" si="2"/>
        <v>16.79</v>
      </c>
    </row>
    <row r="13" spans="1:15" s="6" customFormat="1" ht="15">
      <c r="A13" s="39"/>
      <c r="B13" s="66"/>
      <c r="C13" s="41"/>
      <c r="D13" s="67"/>
      <c r="E13" s="43"/>
      <c r="F13" s="44"/>
      <c r="G13" s="45"/>
      <c r="H13" s="45"/>
      <c r="I13" s="46"/>
      <c r="J13" s="43"/>
      <c r="K13" s="44"/>
      <c r="L13" s="45"/>
      <c r="M13" s="45"/>
      <c r="N13" s="46"/>
      <c r="O13" s="47"/>
    </row>
    <row r="14" spans="1:15" s="6" customFormat="1" ht="15">
      <c r="A14" s="48"/>
      <c r="B14" s="48"/>
      <c r="C14" s="48"/>
      <c r="D14" s="49"/>
      <c r="E14" s="50"/>
      <c r="F14" s="50"/>
      <c r="G14" s="50"/>
      <c r="H14" s="50"/>
      <c r="I14" s="50"/>
      <c r="J14" s="51"/>
      <c r="K14" s="51"/>
      <c r="L14" s="51"/>
      <c r="M14" s="51"/>
      <c r="N14" s="50"/>
      <c r="O14" s="50"/>
    </row>
    <row r="15" spans="1:15" s="6" customFormat="1" ht="15">
      <c r="A15" s="48"/>
      <c r="B15" s="48"/>
      <c r="C15" s="48"/>
      <c r="D15" s="49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</row>
    <row r="16" spans="1:15" s="6" customFormat="1" ht="15">
      <c r="A16" s="48"/>
      <c r="B16" s="48"/>
      <c r="C16" s="48"/>
      <c r="D16" s="49"/>
      <c r="E16" s="50"/>
      <c r="F16" s="50"/>
      <c r="G16" s="50"/>
      <c r="H16" s="50"/>
      <c r="I16" s="50"/>
      <c r="J16" s="51"/>
      <c r="K16" s="51"/>
      <c r="L16" s="51"/>
      <c r="M16" s="51"/>
      <c r="N16" s="50"/>
      <c r="O16" s="50"/>
    </row>
    <row r="17" spans="1:15" s="6" customFormat="1" ht="15">
      <c r="A17" s="48"/>
      <c r="B17" s="48"/>
      <c r="C17" s="48"/>
      <c r="D17" s="49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8" spans="1:15" s="6" customFormat="1" ht="15">
      <c r="A18" s="48"/>
      <c r="B18" s="48"/>
      <c r="C18" s="48"/>
      <c r="D18" s="49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19" spans="1:15" s="6" customFormat="1" ht="15">
      <c r="A19" s="48"/>
      <c r="B19" s="48"/>
      <c r="C19" s="48"/>
      <c r="D19" s="49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20" spans="1:15" s="6" customFormat="1" ht="15">
      <c r="A20" s="48"/>
      <c r="B20" s="48"/>
      <c r="C20" s="48"/>
      <c r="D20" s="49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</row>
    <row r="21" spans="1:15" s="6" customFormat="1" ht="15">
      <c r="A21" s="48"/>
      <c r="B21" s="48"/>
      <c r="C21" s="48"/>
      <c r="D21" s="49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s="6" customFormat="1" ht="15">
      <c r="A22" s="48"/>
      <c r="B22" s="48"/>
      <c r="C22" s="48"/>
      <c r="D22" s="49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</row>
    <row r="23" spans="1:15" s="6" customFormat="1" ht="15">
      <c r="A23" s="48"/>
      <c r="B23" s="48"/>
      <c r="C23" s="48"/>
      <c r="D23" s="49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</row>
    <row r="24" spans="1:15" s="6" customFormat="1" ht="15">
      <c r="A24" s="48"/>
      <c r="B24" s="48"/>
      <c r="C24" s="48"/>
      <c r="D24" s="49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</row>
    <row r="25" spans="1:15" s="6" customFormat="1" ht="15">
      <c r="A25" s="48"/>
      <c r="B25" s="48"/>
      <c r="C25" s="48"/>
      <c r="D25" s="49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</row>
    <row r="26" spans="1:15" s="6" customFormat="1" ht="15">
      <c r="A26" s="48"/>
      <c r="B26" s="48"/>
      <c r="C26" s="48"/>
      <c r="D26" s="49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</row>
    <row r="27" spans="1:15" s="6" customFormat="1" ht="15">
      <c r="A27" s="48"/>
      <c r="B27" s="48"/>
      <c r="C27" s="48"/>
      <c r="D27" s="49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</row>
    <row r="28" spans="1:15" s="6" customFormat="1" ht="15">
      <c r="A28" s="48"/>
      <c r="B28" s="48"/>
      <c r="C28" s="48"/>
      <c r="D28" s="49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</row>
    <row r="29" spans="1:15" s="6" customFormat="1" ht="15">
      <c r="A29" s="48"/>
      <c r="B29" s="48"/>
      <c r="C29" s="48"/>
      <c r="D29" s="49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</row>
    <row r="30" spans="1:15" s="6" customFormat="1" ht="15">
      <c r="A30" s="48"/>
      <c r="B30" s="48"/>
      <c r="C30" s="48"/>
      <c r="D30" s="49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</row>
    <row r="31" spans="1:15" s="6" customFormat="1" ht="15">
      <c r="A31" s="48"/>
      <c r="B31" s="48"/>
      <c r="C31" s="48"/>
      <c r="D31" s="49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2"/>
    </row>
    <row r="32" spans="1:15" s="6" customFormat="1" ht="15">
      <c r="A32" s="48"/>
      <c r="B32" s="48"/>
      <c r="C32" s="48"/>
      <c r="D32" s="49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2"/>
    </row>
    <row r="33" spans="1:15" s="6" customFormat="1" ht="15">
      <c r="A33" s="48"/>
      <c r="B33" s="48"/>
      <c r="C33" s="48"/>
      <c r="D33" s="49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2"/>
    </row>
    <row r="34" spans="1:15" s="6" customFormat="1" ht="15">
      <c r="A34" s="48"/>
      <c r="B34" s="48"/>
      <c r="C34" s="48"/>
      <c r="D34" s="49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2"/>
    </row>
    <row r="35" spans="1:15" s="6" customFormat="1" ht="15">
      <c r="A35" s="48"/>
      <c r="B35" s="48"/>
      <c r="C35" s="48"/>
      <c r="D35" s="49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2"/>
    </row>
    <row r="36" spans="1:15" s="6" customFormat="1" ht="15">
      <c r="A36" s="48"/>
      <c r="B36" s="48"/>
      <c r="C36" s="48"/>
      <c r="D36" s="49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2"/>
    </row>
    <row r="37" spans="1:15" s="6" customFormat="1" ht="15">
      <c r="A37" s="48"/>
      <c r="B37" s="48"/>
      <c r="C37" s="48"/>
      <c r="D37" s="49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2"/>
    </row>
    <row r="38" spans="1:15" s="6" customFormat="1" ht="15">
      <c r="A38" s="48"/>
      <c r="B38" s="48"/>
      <c r="C38" s="48"/>
      <c r="D38" s="49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2"/>
    </row>
    <row r="39" spans="1:15" s="6" customFormat="1" ht="15">
      <c r="A39" s="48"/>
      <c r="B39" s="48"/>
      <c r="C39" s="48"/>
      <c r="D39" s="49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2"/>
    </row>
    <row r="40" spans="1:15" s="6" customFormat="1" ht="15">
      <c r="A40" s="48"/>
      <c r="B40" s="48"/>
      <c r="C40" s="48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2"/>
    </row>
    <row r="41" spans="1:15" s="6" customFormat="1" ht="15">
      <c r="A41" s="48"/>
      <c r="B41" s="48"/>
      <c r="C41" s="48"/>
      <c r="D41" s="49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2"/>
    </row>
    <row r="42" spans="1:15" s="6" customFormat="1" ht="15">
      <c r="A42" s="48"/>
      <c r="B42" s="48"/>
      <c r="C42" s="48"/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2"/>
    </row>
    <row r="43" spans="1:15" s="6" customFormat="1" ht="15">
      <c r="A43" s="48"/>
      <c r="B43" s="48"/>
      <c r="C43" s="48"/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2"/>
    </row>
    <row r="44" spans="1:15" s="6" customFormat="1" ht="15">
      <c r="A44" s="48"/>
      <c r="B44" s="48"/>
      <c r="C44" s="48"/>
      <c r="D44" s="49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2"/>
    </row>
    <row r="45" spans="1:15" s="6" customFormat="1" ht="15">
      <c r="A45" s="48"/>
      <c r="B45" s="48"/>
      <c r="C45" s="48"/>
      <c r="D45" s="49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2"/>
    </row>
    <row r="46" spans="1:15" s="6" customFormat="1" ht="15">
      <c r="A46" s="48"/>
      <c r="B46" s="48"/>
      <c r="C46" s="48"/>
      <c r="D46" s="49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2"/>
    </row>
    <row r="47" spans="1:15" s="6" customFormat="1" ht="15">
      <c r="A47" s="48"/>
      <c r="B47" s="48"/>
      <c r="C47" s="48"/>
      <c r="D47" s="49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2"/>
    </row>
    <row r="48" spans="1:15" s="6" customFormat="1" ht="15">
      <c r="A48" s="48"/>
      <c r="B48" s="48"/>
      <c r="C48" s="48"/>
      <c r="D48" s="49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2"/>
    </row>
    <row r="49" spans="1:15" s="6" customFormat="1" ht="15">
      <c r="A49" s="48"/>
      <c r="B49" s="48"/>
      <c r="C49" s="48"/>
      <c r="D49" s="49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2"/>
    </row>
    <row r="50" spans="4:15" s="6" customFormat="1" ht="15">
      <c r="D50" s="53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5"/>
    </row>
    <row r="51" spans="4:15" s="6" customFormat="1" ht="15">
      <c r="D51" s="53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5"/>
    </row>
    <row r="52" spans="4:15" s="6" customFormat="1" ht="15">
      <c r="D52" s="53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5"/>
    </row>
    <row r="53" spans="4:15" s="6" customFormat="1" ht="15">
      <c r="D53" s="53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5"/>
    </row>
    <row r="54" spans="4:15" s="6" customFormat="1" ht="15">
      <c r="D54" s="53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5"/>
    </row>
    <row r="55" spans="4:15" s="6" customFormat="1" ht="15">
      <c r="D55" s="53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5"/>
    </row>
    <row r="56" spans="4:15" s="6" customFormat="1" ht="15">
      <c r="D56" s="53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5"/>
    </row>
    <row r="57" spans="4:15" s="6" customFormat="1" ht="15">
      <c r="D57" s="53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5"/>
    </row>
    <row r="58" spans="4:15" s="6" customFormat="1" ht="15">
      <c r="D58" s="53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5"/>
    </row>
    <row r="59" spans="4:15" s="6" customFormat="1" ht="15">
      <c r="D59" s="53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5"/>
    </row>
    <row r="60" spans="4:15" s="6" customFormat="1" ht="15">
      <c r="D60" s="53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5"/>
    </row>
    <row r="61" spans="4:15" s="6" customFormat="1" ht="15">
      <c r="D61" s="53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5"/>
    </row>
    <row r="62" spans="4:15" s="6" customFormat="1" ht="15">
      <c r="D62" s="53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5"/>
    </row>
    <row r="63" spans="4:15" s="6" customFormat="1" ht="15">
      <c r="D63" s="53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5"/>
    </row>
    <row r="64" spans="4:15" s="6" customFormat="1" ht="15">
      <c r="D64" s="53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5"/>
    </row>
    <row r="65" spans="4:15" s="6" customFormat="1" ht="15">
      <c r="D65" s="53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5"/>
    </row>
    <row r="66" spans="4:15" s="6" customFormat="1" ht="15">
      <c r="D66" s="53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5"/>
    </row>
    <row r="67" spans="4:15" s="6" customFormat="1" ht="15">
      <c r="D67" s="53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5"/>
    </row>
    <row r="68" spans="4:15" s="6" customFormat="1" ht="15">
      <c r="D68" s="53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5"/>
    </row>
    <row r="69" spans="4:15" s="6" customFormat="1" ht="15">
      <c r="D69" s="53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5"/>
    </row>
    <row r="70" spans="4:15" s="6" customFormat="1" ht="15">
      <c r="D70" s="53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5"/>
    </row>
    <row r="71" spans="4:15" s="6" customFormat="1" ht="15">
      <c r="D71" s="53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5"/>
    </row>
    <row r="72" spans="4:15" s="6" customFormat="1" ht="15">
      <c r="D72" s="53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5"/>
    </row>
    <row r="73" spans="4:15" s="6" customFormat="1" ht="15">
      <c r="D73" s="53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5"/>
    </row>
    <row r="74" spans="4:15" s="6" customFormat="1" ht="15">
      <c r="D74" s="53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5"/>
    </row>
    <row r="75" spans="4:15" s="6" customFormat="1" ht="15">
      <c r="D75" s="53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5"/>
    </row>
    <row r="76" spans="4:15" s="6" customFormat="1" ht="15">
      <c r="D76" s="53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5"/>
    </row>
    <row r="77" spans="4:15" s="6" customFormat="1" ht="15">
      <c r="D77" s="53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5"/>
    </row>
    <row r="78" spans="4:15" s="6" customFormat="1" ht="15">
      <c r="D78" s="53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5"/>
    </row>
    <row r="79" spans="4:15" s="6" customFormat="1" ht="15">
      <c r="D79" s="53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5"/>
    </row>
    <row r="80" spans="4:15" s="6" customFormat="1" ht="15">
      <c r="D80" s="53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5"/>
    </row>
    <row r="81" spans="4:15" s="6" customFormat="1" ht="15">
      <c r="D81" s="53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5"/>
    </row>
    <row r="82" spans="4:15" s="6" customFormat="1" ht="15">
      <c r="D82" s="53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5"/>
    </row>
    <row r="83" spans="4:15" s="6" customFormat="1" ht="15">
      <c r="D83" s="53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5"/>
    </row>
    <row r="84" spans="4:15" s="6" customFormat="1" ht="15">
      <c r="D84" s="53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5"/>
    </row>
    <row r="85" spans="4:15" s="6" customFormat="1" ht="15">
      <c r="D85" s="53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5"/>
    </row>
    <row r="86" spans="4:15" s="6" customFormat="1" ht="15">
      <c r="D86" s="53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5"/>
    </row>
    <row r="87" spans="4:15" s="6" customFormat="1" ht="15">
      <c r="D87" s="53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5"/>
    </row>
    <row r="88" spans="4:15" s="6" customFormat="1" ht="15">
      <c r="D88" s="53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5"/>
    </row>
    <row r="89" spans="4:15" s="6" customFormat="1" ht="15">
      <c r="D89" s="53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5"/>
    </row>
    <row r="90" spans="4:15" s="6" customFormat="1" ht="15">
      <c r="D90" s="53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5"/>
    </row>
    <row r="91" spans="4:15" s="6" customFormat="1" ht="15">
      <c r="D91" s="53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5"/>
    </row>
    <row r="92" spans="4:15" s="6" customFormat="1" ht="15">
      <c r="D92" s="53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5"/>
    </row>
    <row r="93" spans="4:15" s="6" customFormat="1" ht="15">
      <c r="D93" s="53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5"/>
    </row>
    <row r="94" spans="4:15" s="6" customFormat="1" ht="15">
      <c r="D94" s="53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5"/>
    </row>
    <row r="95" spans="4:15" s="6" customFormat="1" ht="15">
      <c r="D95" s="53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5"/>
    </row>
    <row r="96" spans="4:15" s="6" customFormat="1" ht="15">
      <c r="D96" s="53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5"/>
    </row>
    <row r="97" spans="4:15" s="6" customFormat="1" ht="15">
      <c r="D97" s="53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5"/>
    </row>
    <row r="98" spans="4:15" s="6" customFormat="1" ht="15">
      <c r="D98" s="53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5"/>
    </row>
    <row r="99" spans="4:15" s="6" customFormat="1" ht="15">
      <c r="D99" s="53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5"/>
    </row>
    <row r="100" spans="4:15" s="6" customFormat="1" ht="15">
      <c r="D100" s="53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5"/>
    </row>
    <row r="101" spans="4:15" s="6" customFormat="1" ht="15">
      <c r="D101" s="53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5"/>
    </row>
    <row r="102" spans="4:15" s="6" customFormat="1" ht="15">
      <c r="D102" s="53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5"/>
    </row>
    <row r="103" spans="4:15" s="6" customFormat="1" ht="15">
      <c r="D103" s="53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5"/>
    </row>
    <row r="104" spans="4:15" s="6" customFormat="1" ht="15">
      <c r="D104" s="53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5"/>
    </row>
    <row r="105" spans="4:15" s="6" customFormat="1" ht="15">
      <c r="D105" s="53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5"/>
    </row>
    <row r="106" spans="4:15" s="6" customFormat="1" ht="15">
      <c r="D106" s="53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5"/>
    </row>
    <row r="107" spans="4:15" s="6" customFormat="1" ht="15">
      <c r="D107" s="53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5"/>
    </row>
    <row r="108" spans="4:15" s="6" customFormat="1" ht="15">
      <c r="D108" s="53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5"/>
    </row>
    <row r="109" spans="4:15" s="6" customFormat="1" ht="15">
      <c r="D109" s="53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5"/>
    </row>
    <row r="110" spans="4:15" s="6" customFormat="1" ht="15">
      <c r="D110" s="53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5"/>
    </row>
    <row r="111" spans="4:15" s="6" customFormat="1" ht="15">
      <c r="D111" s="53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5"/>
    </row>
  </sheetData>
  <sheetProtection selectLockedCells="1" selectUnlockedCells="1"/>
  <mergeCells count="9">
    <mergeCell ref="A1:O1"/>
    <mergeCell ref="A2:O2"/>
    <mergeCell ref="A3:A4"/>
    <mergeCell ref="B3:B4"/>
    <mergeCell ref="C3:C4"/>
    <mergeCell ref="D3:D4"/>
    <mergeCell ref="E3:I3"/>
    <mergeCell ref="J3:N3"/>
    <mergeCell ref="O3:O4"/>
  </mergeCells>
  <printOptions/>
  <pageMargins left="0.39375" right="0.39375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5.25390625" style="1" customWidth="1"/>
    <col min="2" max="2" width="24.75390625" style="1" customWidth="1"/>
    <col min="3" max="3" width="7.00390625" style="1" customWidth="1"/>
    <col min="4" max="4" width="14.75390625" style="2" customWidth="1"/>
    <col min="5" max="14" width="7.75390625" style="3" customWidth="1"/>
    <col min="15" max="15" width="11.75390625" style="4" customWidth="1"/>
    <col min="16" max="16384" width="9.125" style="1" customWidth="1"/>
  </cols>
  <sheetData>
    <row r="1" spans="1:15" ht="36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s="5" customFormat="1" ht="25.5" customHeight="1">
      <c r="A2" s="70" t="s">
        <v>126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9" s="6" customFormat="1" ht="13.5" customHeight="1">
      <c r="A3" s="71" t="s">
        <v>2</v>
      </c>
      <c r="B3" s="72" t="s">
        <v>3</v>
      </c>
      <c r="C3" s="73" t="s">
        <v>4</v>
      </c>
      <c r="D3" s="74" t="s">
        <v>5</v>
      </c>
      <c r="E3" s="75" t="s">
        <v>95</v>
      </c>
      <c r="F3" s="75"/>
      <c r="G3" s="75"/>
      <c r="H3" s="75"/>
      <c r="I3" s="75"/>
      <c r="J3" s="75" t="s">
        <v>52</v>
      </c>
      <c r="K3" s="75"/>
      <c r="L3" s="75"/>
      <c r="M3" s="75"/>
      <c r="N3" s="75"/>
      <c r="O3" s="76" t="s">
        <v>8</v>
      </c>
      <c r="S3" s="7"/>
    </row>
    <row r="4" spans="1:15" s="6" customFormat="1" ht="31.5" customHeight="1">
      <c r="A4" s="71"/>
      <c r="B4" s="72"/>
      <c r="C4" s="73"/>
      <c r="D4" s="74"/>
      <c r="E4" s="8" t="s">
        <v>9</v>
      </c>
      <c r="F4" s="9" t="s">
        <v>10</v>
      </c>
      <c r="G4" s="10" t="s">
        <v>11</v>
      </c>
      <c r="H4" s="11" t="s">
        <v>12</v>
      </c>
      <c r="I4" s="12" t="s">
        <v>13</v>
      </c>
      <c r="J4" s="8" t="s">
        <v>9</v>
      </c>
      <c r="K4" s="9" t="s">
        <v>10</v>
      </c>
      <c r="L4" s="10" t="s">
        <v>11</v>
      </c>
      <c r="M4" s="11" t="s">
        <v>12</v>
      </c>
      <c r="N4" s="12" t="s">
        <v>13</v>
      </c>
      <c r="O4" s="76"/>
    </row>
    <row r="5" spans="1:15" s="23" customFormat="1" ht="15">
      <c r="A5" s="13" t="s">
        <v>14</v>
      </c>
      <c r="B5" s="14" t="s">
        <v>127</v>
      </c>
      <c r="C5" s="15">
        <v>1999</v>
      </c>
      <c r="D5" s="16" t="s">
        <v>24</v>
      </c>
      <c r="E5" s="30">
        <v>2.6</v>
      </c>
      <c r="F5" s="31">
        <v>10</v>
      </c>
      <c r="G5" s="32">
        <v>2.96</v>
      </c>
      <c r="H5" s="33"/>
      <c r="I5" s="34">
        <f>SUM(E5+F5-G5-H5)</f>
        <v>9.64</v>
      </c>
      <c r="J5" s="30">
        <v>3.8</v>
      </c>
      <c r="K5" s="31">
        <v>10</v>
      </c>
      <c r="L5" s="32">
        <v>2.6</v>
      </c>
      <c r="M5" s="33"/>
      <c r="N5" s="34">
        <f>SUM(J5+K5-L5-M5)</f>
        <v>11.200000000000001</v>
      </c>
      <c r="O5" s="35">
        <f>SUM(N5,I5)</f>
        <v>20.840000000000003</v>
      </c>
    </row>
    <row r="6" spans="1:15" s="23" customFormat="1" ht="15">
      <c r="A6" s="24" t="s">
        <v>17</v>
      </c>
      <c r="B6" s="14" t="s">
        <v>128</v>
      </c>
      <c r="C6" s="15">
        <v>2000</v>
      </c>
      <c r="D6" s="16" t="s">
        <v>78</v>
      </c>
      <c r="E6" s="30">
        <v>1</v>
      </c>
      <c r="F6" s="31">
        <v>10</v>
      </c>
      <c r="G6" s="32">
        <v>3.03</v>
      </c>
      <c r="H6" s="33">
        <v>2</v>
      </c>
      <c r="I6" s="34">
        <f>SUM(E6+F6-G6-H6)</f>
        <v>5.970000000000001</v>
      </c>
      <c r="J6" s="30">
        <v>1.7000000000000002</v>
      </c>
      <c r="K6" s="31">
        <v>10</v>
      </c>
      <c r="L6" s="32">
        <v>3.56</v>
      </c>
      <c r="M6" s="33"/>
      <c r="N6" s="34">
        <f>SUM(J6+K6-L6-M6)</f>
        <v>8.139999999999999</v>
      </c>
      <c r="O6" s="35">
        <f>SUM(N6,I6)</f>
        <v>14.11</v>
      </c>
    </row>
    <row r="7" spans="1:15" s="23" customFormat="1" ht="15">
      <c r="A7" s="24" t="s">
        <v>20</v>
      </c>
      <c r="B7" s="14" t="s">
        <v>129</v>
      </c>
      <c r="C7" s="15">
        <v>2001</v>
      </c>
      <c r="D7" s="16" t="s">
        <v>24</v>
      </c>
      <c r="E7" s="56">
        <v>1.6</v>
      </c>
      <c r="F7" s="33">
        <v>10</v>
      </c>
      <c r="G7" s="32">
        <v>5.3</v>
      </c>
      <c r="H7" s="33">
        <v>2</v>
      </c>
      <c r="I7" s="34">
        <f>SUM(E7+F7-G7-H7)</f>
        <v>4.3</v>
      </c>
      <c r="J7" s="56">
        <v>3.2</v>
      </c>
      <c r="K7" s="33">
        <v>10</v>
      </c>
      <c r="L7" s="32">
        <v>3.43</v>
      </c>
      <c r="M7" s="33"/>
      <c r="N7" s="34">
        <f>SUM(J7+K7-L7-M7)</f>
        <v>9.77</v>
      </c>
      <c r="O7" s="35">
        <f>SUM(N7,I7)</f>
        <v>14.07</v>
      </c>
    </row>
    <row r="8" spans="1:15" s="6" customFormat="1" ht="15">
      <c r="A8" s="39"/>
      <c r="B8" s="68"/>
      <c r="C8" s="41"/>
      <c r="D8" s="67"/>
      <c r="E8" s="43"/>
      <c r="F8" s="44"/>
      <c r="G8" s="45"/>
      <c r="H8" s="45"/>
      <c r="I8" s="46"/>
      <c r="J8" s="43"/>
      <c r="K8" s="44"/>
      <c r="L8" s="45"/>
      <c r="M8" s="45"/>
      <c r="N8" s="46"/>
      <c r="O8" s="47"/>
    </row>
    <row r="9" spans="1:15" s="6" customFormat="1" ht="15">
      <c r="A9" s="48"/>
      <c r="B9" s="48"/>
      <c r="C9" s="48"/>
      <c r="D9" s="49"/>
      <c r="E9" s="50"/>
      <c r="F9" s="50"/>
      <c r="G9" s="50"/>
      <c r="H9" s="50"/>
      <c r="I9" s="50"/>
      <c r="J9" s="51"/>
      <c r="K9" s="51"/>
      <c r="L9" s="51"/>
      <c r="M9" s="51"/>
      <c r="N9" s="50"/>
      <c r="O9" s="50"/>
    </row>
    <row r="10" spans="1:15" s="6" customFormat="1" ht="15">
      <c r="A10" s="48"/>
      <c r="B10" s="48"/>
      <c r="C10" s="48"/>
      <c r="D10" s="49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1:15" s="6" customFormat="1" ht="15">
      <c r="A11" s="48"/>
      <c r="B11" s="48"/>
      <c r="C11" s="48"/>
      <c r="D11" s="49"/>
      <c r="E11" s="50"/>
      <c r="F11" s="50"/>
      <c r="G11" s="50"/>
      <c r="H11" s="50"/>
      <c r="I11" s="50"/>
      <c r="J11" s="51"/>
      <c r="K11" s="51"/>
      <c r="L11" s="51"/>
      <c r="M11" s="51"/>
      <c r="N11" s="50"/>
      <c r="O11" s="50"/>
    </row>
    <row r="12" spans="1:15" s="6" customFormat="1" ht="15">
      <c r="A12" s="48"/>
      <c r="B12" s="48"/>
      <c r="C12" s="48"/>
      <c r="D12" s="49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</row>
    <row r="13" spans="1:15" s="6" customFormat="1" ht="15">
      <c r="A13" s="48"/>
      <c r="B13" s="48"/>
      <c r="C13" s="48"/>
      <c r="D13" s="49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</row>
    <row r="14" spans="1:15" s="6" customFormat="1" ht="15">
      <c r="A14" s="48"/>
      <c r="B14" s="48"/>
      <c r="C14" s="48"/>
      <c r="D14" s="49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</row>
    <row r="15" spans="1:15" s="6" customFormat="1" ht="15">
      <c r="A15" s="48"/>
      <c r="B15" s="48"/>
      <c r="C15" s="48"/>
      <c r="D15" s="49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</row>
    <row r="16" spans="1:15" s="6" customFormat="1" ht="15">
      <c r="A16" s="48"/>
      <c r="B16" s="48"/>
      <c r="C16" s="48"/>
      <c r="D16" s="49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5" s="6" customFormat="1" ht="15">
      <c r="A17" s="48"/>
      <c r="B17" s="48"/>
      <c r="C17" s="48"/>
      <c r="D17" s="49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8" spans="1:15" s="6" customFormat="1" ht="15">
      <c r="A18" s="48"/>
      <c r="B18" s="48"/>
      <c r="C18" s="48"/>
      <c r="D18" s="49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19" spans="1:15" s="6" customFormat="1" ht="15">
      <c r="A19" s="48"/>
      <c r="B19" s="48"/>
      <c r="C19" s="48"/>
      <c r="D19" s="49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20" spans="1:15" s="6" customFormat="1" ht="15">
      <c r="A20" s="48"/>
      <c r="B20" s="48"/>
      <c r="C20" s="48"/>
      <c r="D20" s="49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</row>
    <row r="21" spans="1:15" s="6" customFormat="1" ht="15">
      <c r="A21" s="48"/>
      <c r="B21" s="48"/>
      <c r="C21" s="48"/>
      <c r="D21" s="49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s="6" customFormat="1" ht="15">
      <c r="A22" s="48"/>
      <c r="B22" s="48"/>
      <c r="C22" s="48"/>
      <c r="D22" s="49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</row>
    <row r="23" spans="1:15" s="6" customFormat="1" ht="15">
      <c r="A23" s="48"/>
      <c r="B23" s="48"/>
      <c r="C23" s="48"/>
      <c r="D23" s="49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</row>
    <row r="24" spans="1:15" s="6" customFormat="1" ht="15">
      <c r="A24" s="48"/>
      <c r="B24" s="48"/>
      <c r="C24" s="48"/>
      <c r="D24" s="49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</row>
    <row r="25" spans="1:15" s="6" customFormat="1" ht="15">
      <c r="A25" s="48"/>
      <c r="B25" s="48"/>
      <c r="C25" s="48"/>
      <c r="D25" s="49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</row>
    <row r="26" spans="1:15" s="6" customFormat="1" ht="15">
      <c r="A26" s="48"/>
      <c r="B26" s="48"/>
      <c r="C26" s="48"/>
      <c r="D26" s="49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2"/>
    </row>
    <row r="27" spans="1:15" s="6" customFormat="1" ht="15">
      <c r="A27" s="48"/>
      <c r="B27" s="48"/>
      <c r="C27" s="48"/>
      <c r="D27" s="49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2"/>
    </row>
    <row r="28" spans="1:15" s="6" customFormat="1" ht="15">
      <c r="A28" s="48"/>
      <c r="B28" s="48"/>
      <c r="C28" s="48"/>
      <c r="D28" s="49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2"/>
    </row>
    <row r="29" spans="1:15" s="6" customFormat="1" ht="15">
      <c r="A29" s="48"/>
      <c r="B29" s="48"/>
      <c r="C29" s="48"/>
      <c r="D29" s="49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2"/>
    </row>
    <row r="30" spans="1:15" s="6" customFormat="1" ht="15">
      <c r="A30" s="48"/>
      <c r="B30" s="48"/>
      <c r="C30" s="48"/>
      <c r="D30" s="49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2"/>
    </row>
    <row r="31" spans="1:15" s="6" customFormat="1" ht="15">
      <c r="A31" s="48"/>
      <c r="B31" s="48"/>
      <c r="C31" s="48"/>
      <c r="D31" s="49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2"/>
    </row>
    <row r="32" spans="1:15" s="6" customFormat="1" ht="15">
      <c r="A32" s="48"/>
      <c r="B32" s="48"/>
      <c r="C32" s="48"/>
      <c r="D32" s="49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2"/>
    </row>
    <row r="33" spans="1:15" s="6" customFormat="1" ht="15">
      <c r="A33" s="48"/>
      <c r="B33" s="48"/>
      <c r="C33" s="48"/>
      <c r="D33" s="49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2"/>
    </row>
    <row r="34" spans="1:15" s="6" customFormat="1" ht="15">
      <c r="A34" s="48"/>
      <c r="B34" s="48"/>
      <c r="C34" s="48"/>
      <c r="D34" s="49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2"/>
    </row>
    <row r="35" spans="1:15" s="6" customFormat="1" ht="15">
      <c r="A35" s="48"/>
      <c r="B35" s="48"/>
      <c r="C35" s="48"/>
      <c r="D35" s="49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2"/>
    </row>
    <row r="36" spans="1:15" s="6" customFormat="1" ht="15">
      <c r="A36" s="48"/>
      <c r="B36" s="48"/>
      <c r="C36" s="48"/>
      <c r="D36" s="49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2"/>
    </row>
    <row r="37" spans="1:15" s="6" customFormat="1" ht="15">
      <c r="A37" s="48"/>
      <c r="B37" s="48"/>
      <c r="C37" s="48"/>
      <c r="D37" s="49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2"/>
    </row>
    <row r="38" spans="1:15" s="6" customFormat="1" ht="15">
      <c r="A38" s="48"/>
      <c r="B38" s="48"/>
      <c r="C38" s="48"/>
      <c r="D38" s="49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2"/>
    </row>
    <row r="39" spans="1:15" s="6" customFormat="1" ht="15">
      <c r="A39" s="48"/>
      <c r="B39" s="48"/>
      <c r="C39" s="48"/>
      <c r="D39" s="49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2"/>
    </row>
    <row r="40" spans="1:15" s="6" customFormat="1" ht="15">
      <c r="A40" s="48"/>
      <c r="B40" s="48"/>
      <c r="C40" s="48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2"/>
    </row>
    <row r="41" spans="1:15" s="6" customFormat="1" ht="15">
      <c r="A41" s="48"/>
      <c r="B41" s="48"/>
      <c r="C41" s="48"/>
      <c r="D41" s="49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2"/>
    </row>
    <row r="42" spans="1:15" s="6" customFormat="1" ht="15">
      <c r="A42" s="48"/>
      <c r="B42" s="48"/>
      <c r="C42" s="48"/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2"/>
    </row>
    <row r="43" spans="1:15" s="6" customFormat="1" ht="15">
      <c r="A43" s="48"/>
      <c r="B43" s="48"/>
      <c r="C43" s="48"/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2"/>
    </row>
    <row r="44" spans="1:15" s="6" customFormat="1" ht="15">
      <c r="A44" s="48"/>
      <c r="B44" s="48"/>
      <c r="C44" s="48"/>
      <c r="D44" s="49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2"/>
    </row>
    <row r="45" spans="4:15" s="6" customFormat="1" ht="15">
      <c r="D45" s="53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5"/>
    </row>
    <row r="46" spans="4:15" s="6" customFormat="1" ht="15">
      <c r="D46" s="53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5"/>
    </row>
    <row r="47" spans="4:15" s="6" customFormat="1" ht="15">
      <c r="D47" s="53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5"/>
    </row>
    <row r="48" spans="4:15" s="6" customFormat="1" ht="15">
      <c r="D48" s="53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5"/>
    </row>
    <row r="49" spans="4:15" s="6" customFormat="1" ht="15">
      <c r="D49" s="53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5"/>
    </row>
    <row r="50" spans="4:15" s="6" customFormat="1" ht="15">
      <c r="D50" s="53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5"/>
    </row>
    <row r="51" spans="4:15" s="6" customFormat="1" ht="15">
      <c r="D51" s="53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5"/>
    </row>
    <row r="52" spans="4:15" s="6" customFormat="1" ht="15">
      <c r="D52" s="53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5"/>
    </row>
    <row r="53" spans="4:15" s="6" customFormat="1" ht="15">
      <c r="D53" s="53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5"/>
    </row>
    <row r="54" spans="4:15" s="6" customFormat="1" ht="15">
      <c r="D54" s="53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5"/>
    </row>
    <row r="55" spans="4:15" s="6" customFormat="1" ht="15">
      <c r="D55" s="53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5"/>
    </row>
    <row r="56" spans="4:15" s="6" customFormat="1" ht="15">
      <c r="D56" s="53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5"/>
    </row>
    <row r="57" spans="4:15" s="6" customFormat="1" ht="15">
      <c r="D57" s="53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5"/>
    </row>
    <row r="58" spans="4:15" s="6" customFormat="1" ht="15">
      <c r="D58" s="53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5"/>
    </row>
    <row r="59" spans="4:15" s="6" customFormat="1" ht="15">
      <c r="D59" s="53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5"/>
    </row>
    <row r="60" spans="4:15" s="6" customFormat="1" ht="15">
      <c r="D60" s="53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5"/>
    </row>
    <row r="61" spans="4:15" s="6" customFormat="1" ht="15">
      <c r="D61" s="53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5"/>
    </row>
    <row r="62" spans="4:15" s="6" customFormat="1" ht="15">
      <c r="D62" s="53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5"/>
    </row>
    <row r="63" spans="4:15" s="6" customFormat="1" ht="15">
      <c r="D63" s="53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5"/>
    </row>
    <row r="64" spans="4:15" s="6" customFormat="1" ht="15">
      <c r="D64" s="53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5"/>
    </row>
    <row r="65" spans="4:15" s="6" customFormat="1" ht="15">
      <c r="D65" s="53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5"/>
    </row>
    <row r="66" spans="4:15" s="6" customFormat="1" ht="15">
      <c r="D66" s="53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5"/>
    </row>
    <row r="67" spans="4:15" s="6" customFormat="1" ht="15">
      <c r="D67" s="53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5"/>
    </row>
    <row r="68" spans="4:15" s="6" customFormat="1" ht="15">
      <c r="D68" s="53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5"/>
    </row>
    <row r="69" spans="4:15" s="6" customFormat="1" ht="15">
      <c r="D69" s="53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5"/>
    </row>
    <row r="70" spans="4:15" s="6" customFormat="1" ht="15">
      <c r="D70" s="53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5"/>
    </row>
    <row r="71" spans="4:15" s="6" customFormat="1" ht="15">
      <c r="D71" s="53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5"/>
    </row>
    <row r="72" spans="4:15" s="6" customFormat="1" ht="15">
      <c r="D72" s="53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5"/>
    </row>
    <row r="73" spans="4:15" s="6" customFormat="1" ht="15">
      <c r="D73" s="53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5"/>
    </row>
    <row r="74" spans="4:15" s="6" customFormat="1" ht="15">
      <c r="D74" s="53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5"/>
    </row>
    <row r="75" spans="4:15" s="6" customFormat="1" ht="15">
      <c r="D75" s="53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5"/>
    </row>
    <row r="76" spans="4:15" s="6" customFormat="1" ht="15">
      <c r="D76" s="53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5"/>
    </row>
    <row r="77" spans="4:15" s="6" customFormat="1" ht="15">
      <c r="D77" s="53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5"/>
    </row>
    <row r="78" spans="4:15" s="6" customFormat="1" ht="15">
      <c r="D78" s="53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5"/>
    </row>
    <row r="79" spans="4:15" s="6" customFormat="1" ht="15">
      <c r="D79" s="53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5"/>
    </row>
    <row r="80" spans="4:15" s="6" customFormat="1" ht="15">
      <c r="D80" s="53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5"/>
    </row>
    <row r="81" spans="4:15" s="6" customFormat="1" ht="15">
      <c r="D81" s="53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5"/>
    </row>
    <row r="82" spans="4:15" s="6" customFormat="1" ht="15">
      <c r="D82" s="53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5"/>
    </row>
    <row r="83" spans="4:15" s="6" customFormat="1" ht="15">
      <c r="D83" s="53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5"/>
    </row>
    <row r="84" spans="4:15" s="6" customFormat="1" ht="15">
      <c r="D84" s="53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5"/>
    </row>
    <row r="85" spans="4:15" s="6" customFormat="1" ht="15">
      <c r="D85" s="53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5"/>
    </row>
    <row r="86" spans="4:15" s="6" customFormat="1" ht="15">
      <c r="D86" s="53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5"/>
    </row>
    <row r="87" spans="4:15" s="6" customFormat="1" ht="15">
      <c r="D87" s="53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5"/>
    </row>
    <row r="88" spans="4:15" s="6" customFormat="1" ht="15">
      <c r="D88" s="53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5"/>
    </row>
    <row r="89" spans="4:15" s="6" customFormat="1" ht="15">
      <c r="D89" s="53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5"/>
    </row>
    <row r="90" spans="4:15" s="6" customFormat="1" ht="15">
      <c r="D90" s="53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5"/>
    </row>
    <row r="91" spans="4:15" s="6" customFormat="1" ht="15">
      <c r="D91" s="53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5"/>
    </row>
    <row r="92" spans="4:15" s="6" customFormat="1" ht="15">
      <c r="D92" s="53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5"/>
    </row>
    <row r="93" spans="4:15" s="6" customFormat="1" ht="15">
      <c r="D93" s="53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5"/>
    </row>
    <row r="94" spans="4:15" s="6" customFormat="1" ht="15">
      <c r="D94" s="53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5"/>
    </row>
    <row r="95" spans="4:15" s="6" customFormat="1" ht="15">
      <c r="D95" s="53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5"/>
    </row>
    <row r="96" spans="4:15" s="6" customFormat="1" ht="15">
      <c r="D96" s="53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5"/>
    </row>
    <row r="97" spans="4:15" s="6" customFormat="1" ht="15">
      <c r="D97" s="53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5"/>
    </row>
    <row r="98" spans="4:15" s="6" customFormat="1" ht="15">
      <c r="D98" s="53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5"/>
    </row>
    <row r="99" spans="4:15" s="6" customFormat="1" ht="15">
      <c r="D99" s="53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5"/>
    </row>
    <row r="100" spans="4:15" s="6" customFormat="1" ht="15">
      <c r="D100" s="53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5"/>
    </row>
    <row r="101" spans="4:15" s="6" customFormat="1" ht="15">
      <c r="D101" s="53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5"/>
    </row>
    <row r="102" spans="4:15" s="6" customFormat="1" ht="15">
      <c r="D102" s="53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5"/>
    </row>
    <row r="103" spans="4:15" s="6" customFormat="1" ht="15">
      <c r="D103" s="53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5"/>
    </row>
    <row r="104" spans="4:15" s="6" customFormat="1" ht="15">
      <c r="D104" s="53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5"/>
    </row>
    <row r="105" spans="4:15" s="6" customFormat="1" ht="15">
      <c r="D105" s="53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5"/>
    </row>
    <row r="106" spans="4:15" s="6" customFormat="1" ht="15">
      <c r="D106" s="53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5"/>
    </row>
  </sheetData>
  <sheetProtection selectLockedCells="1" selectUnlockedCells="1"/>
  <mergeCells count="9">
    <mergeCell ref="A1:O1"/>
    <mergeCell ref="A2:O2"/>
    <mergeCell ref="A3:A4"/>
    <mergeCell ref="B3:B4"/>
    <mergeCell ref="C3:C4"/>
    <mergeCell ref="D3:D4"/>
    <mergeCell ref="E3:I3"/>
    <mergeCell ref="J3:N3"/>
    <mergeCell ref="O3:O4"/>
  </mergeCells>
  <printOptions/>
  <pageMargins left="0.39375" right="0.39375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Dusan</cp:lastModifiedBy>
  <dcterms:modified xsi:type="dcterms:W3CDTF">2014-04-26T14:46:01Z</dcterms:modified>
  <cp:category/>
  <cp:version/>
  <cp:contentType/>
  <cp:contentStatus/>
</cp:coreProperties>
</file>